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915" yWindow="1020" windowWidth="25245" windowHeight="15105" tabRatio="711"/>
  </bookViews>
  <sheets>
    <sheet name="Latgale2030 PRASMES" sheetId="1" r:id="rId1"/>
    <sheet name="Latgale2030 SAVIENOJUMI" sheetId="6" r:id="rId2"/>
    <sheet name="Latgale2030 UZŅĒMUMI" sheetId="3" r:id="rId3"/>
    <sheet name="Latgale 2030 PĀRVALDĪBA" sheetId="5" r:id="rId4"/>
    <sheet name="Tūrisms" sheetId="7" r:id="rId5"/>
  </sheets>
  <definedNames>
    <definedName name="Apaksprioritates">#REF!</definedName>
    <definedName name="Apaksprioritetes">#REF!</definedName>
    <definedName name="APIemanas">#REF!</definedName>
    <definedName name="APParv">#REF!</definedName>
    <definedName name="APSav">#REF!</definedName>
    <definedName name="Binar">#REF!</definedName>
    <definedName name="Fondi">#REF!</definedName>
    <definedName name="Novadi">#REF!</definedName>
    <definedName name="PIemanas">#REF!</definedName>
    <definedName name="PiorIemanas">#REF!</definedName>
    <definedName name="PParv">#REF!</definedName>
    <definedName name="Prioritates">#REF!</definedName>
    <definedName name="PSav">#REF!</definedName>
    <definedName name="PUzn">#REF!</definedName>
    <definedName name="Sadarb">#REF!</definedName>
    <definedName name="Ter">#REF!</definedName>
    <definedName name="Virzieni">#REF!</definedName>
  </definedNames>
  <calcPr calcId="145621" concurrentCalc="0"/>
</workbook>
</file>

<file path=xl/calcChain.xml><?xml version="1.0" encoding="utf-8"?>
<calcChain xmlns="http://schemas.openxmlformats.org/spreadsheetml/2006/main">
  <c r="D110" i="7" l="1"/>
  <c r="D91" i="7"/>
  <c r="D83" i="7"/>
  <c r="D49" i="7"/>
  <c r="D45" i="7"/>
  <c r="D34" i="7"/>
  <c r="D20" i="7"/>
  <c r="E2" i="7"/>
  <c r="E3" i="7"/>
  <c r="E4" i="7"/>
  <c r="E5" i="7"/>
  <c r="E6" i="7"/>
  <c r="E7" i="7"/>
  <c r="E8" i="7"/>
</calcChain>
</file>

<file path=xl/sharedStrings.xml><?xml version="1.0" encoding="utf-8"?>
<sst xmlns="http://schemas.openxmlformats.org/spreadsheetml/2006/main" count="2205" uniqueCount="1224">
  <si>
    <t>Amats</t>
  </si>
  <si>
    <t>Amats</t>
    <phoneticPr fontId="8" type="noConversion"/>
  </si>
  <si>
    <t xml:space="preserve">email </t>
    <phoneticPr fontId="8" type="noConversion"/>
  </si>
  <si>
    <t>tālrunis</t>
  </si>
  <si>
    <t>tālrunis</t>
    <phoneticPr fontId="8" type="noConversion"/>
  </si>
  <si>
    <t>email</t>
  </si>
  <si>
    <t>Buletpunktu uzskaitījums, ko projekts darīs</t>
    <phoneticPr fontId="8" type="noConversion"/>
  </si>
  <si>
    <t>Sagaidāmie rezultāti</t>
    <phoneticPr fontId="8" type="noConversion"/>
  </si>
  <si>
    <t>Kvantitatīvas vērtības, ko projekts plāno sasniegt</t>
    <phoneticPr fontId="8" type="noConversion"/>
  </si>
  <si>
    <t>Viedo risinājumu izmantošana</t>
    <phoneticPr fontId="8" type="noConversion"/>
  </si>
  <si>
    <t>Aptvertā funkcionālā teritorija</t>
    <phoneticPr fontId="8" type="noConversion"/>
  </si>
  <si>
    <t>Projekta indikatīvais nosaukums</t>
    <phoneticPr fontId="8" type="noConversion"/>
  </si>
  <si>
    <t xml:space="preserve">Projekta aktivitātes </t>
    <phoneticPr fontId="8" type="noConversion"/>
  </si>
  <si>
    <t>Līdz 500 rakstu zīmēm</t>
    <phoneticPr fontId="8" type="noConversion"/>
  </si>
  <si>
    <t>Buletpunktu uzskaitījums, ko projekts darīs</t>
    <phoneticPr fontId="8" type="noConversion"/>
  </si>
  <si>
    <t>Projekta idejas pamatojums</t>
    <phoneticPr fontId="8" type="noConversion"/>
  </si>
  <si>
    <t>Sadarbības projekts vs Individuāls projekts</t>
    <phoneticPr fontId="8" type="noConversion"/>
  </si>
  <si>
    <t>Dropdown</t>
    <phoneticPr fontId="8" type="noConversion"/>
  </si>
  <si>
    <t>Sadarbības partneri</t>
    <phoneticPr fontId="8" type="noConversion"/>
  </si>
  <si>
    <t>Finansējuma saņēmējs</t>
    <phoneticPr fontId="8" type="noConversion"/>
  </si>
  <si>
    <t>Nosaukums</t>
    <phoneticPr fontId="8" type="noConversion"/>
  </si>
  <si>
    <t>Nosaukumi</t>
    <phoneticPr fontId="8" type="noConversion"/>
  </si>
  <si>
    <t>Indikatīvā summa</t>
    <phoneticPr fontId="8" type="noConversion"/>
  </si>
  <si>
    <t>Summa EUR</t>
    <phoneticPr fontId="8" type="noConversion"/>
  </si>
  <si>
    <t>Finanšu instruments</t>
    <phoneticPr fontId="8" type="noConversion"/>
  </si>
  <si>
    <t>Reģionālas nozīmes projekts</t>
    <phoneticPr fontId="8" type="noConversion"/>
  </si>
  <si>
    <t>Latgales attīstības programmas apakšprioritāte</t>
  </si>
  <si>
    <t>Indikatīvā finanšu instrumenta sagaidāmā līdzfinansējuma intensitāte, %</t>
  </si>
  <si>
    <t>Projekta īstenošanas ilgums, mēnešos</t>
  </si>
  <si>
    <t>Projekta īstenošanas vēlamais sākums</t>
  </si>
  <si>
    <t>datums</t>
  </si>
  <si>
    <t>%</t>
  </si>
  <si>
    <t xml:space="preserve">2.1.1. Galvenie autoceļi </t>
  </si>
  <si>
    <t xml:space="preserve">2.1.4. Daugavpils lidosta </t>
  </si>
  <si>
    <t xml:space="preserve">2.2.2. Attīstības centru pieejamība pagastiem </t>
  </si>
  <si>
    <t xml:space="preserve">2.3.1. IKT pēdējā jūdze </t>
  </si>
  <si>
    <t xml:space="preserve">2.3.2. Publiskie interneta pieejas punkti </t>
  </si>
  <si>
    <t xml:space="preserve">4.2.1. Daugavpils </t>
  </si>
  <si>
    <t xml:space="preserve">4.3.2. Ūdenssaimniecība un notekūdeņi </t>
  </si>
  <si>
    <t>Dropdown</t>
  </si>
  <si>
    <t>Dropdown</t>
    <phoneticPr fontId="8" type="noConversion"/>
  </si>
  <si>
    <t>Gads / mēnesis - gads / mēnesis</t>
  </si>
  <si>
    <t>Gads / mēnesis - gads / mēnesis</t>
    <phoneticPr fontId="8" type="noConversion"/>
  </si>
  <si>
    <t>Līdz 300 rakstu zīmēm</t>
  </si>
  <si>
    <t>Līdz 300 rakstu zīmēm</t>
    <phoneticPr fontId="8" type="noConversion"/>
  </si>
  <si>
    <t>Dropdown</t>
    <phoneticPr fontId="8" type="noConversion"/>
  </si>
  <si>
    <t>Dropdown</t>
    <phoneticPr fontId="8" type="noConversion"/>
  </si>
  <si>
    <t>Novads (1)</t>
  </si>
  <si>
    <t>Novads (1)</t>
    <phoneticPr fontId="8" type="noConversion"/>
  </si>
  <si>
    <t>Visa Latgale</t>
  </si>
  <si>
    <t>Visa Latgale</t>
    <phoneticPr fontId="8" type="noConversion"/>
  </si>
  <si>
    <t xml:space="preserve">Novads (3) </t>
    <phoneticPr fontId="8" type="noConversion"/>
  </si>
  <si>
    <t xml:space="preserve">Novads (4) </t>
    <phoneticPr fontId="8" type="noConversion"/>
  </si>
  <si>
    <t xml:space="preserve">Novads (5) </t>
    <phoneticPr fontId="8" type="noConversion"/>
  </si>
  <si>
    <t xml:space="preserve">Novads (6) </t>
    <phoneticPr fontId="8" type="noConversion"/>
  </si>
  <si>
    <t xml:space="preserve">Novads (7) </t>
    <phoneticPr fontId="8" type="noConversion"/>
  </si>
  <si>
    <t>Novads (8)</t>
  </si>
  <si>
    <t>Novads (8)</t>
    <phoneticPr fontId="8" type="noConversion"/>
  </si>
  <si>
    <t>Dropdown</t>
    <phoneticPr fontId="8" type="noConversion"/>
  </si>
  <si>
    <t xml:space="preserve">Viedo risnājumu izmantošanas apraksts </t>
  </si>
  <si>
    <t>Latgales attīstības programmas prioritāte</t>
    <phoneticPr fontId="8" type="noConversion"/>
  </si>
  <si>
    <t>3.4.Investori</t>
  </si>
  <si>
    <t>3.3.Čempioni</t>
  </si>
  <si>
    <t>3.2.Alpīnisti</t>
  </si>
  <si>
    <t>Atveseļošanas Fonds</t>
  </si>
  <si>
    <t>Buletpunktu uzskaitījums, ko projekts darīs</t>
  </si>
  <si>
    <t>Kvantitatīvas vērtības, ko projekts plāno sasniegt</t>
  </si>
  <si>
    <t>Nosaukums</t>
  </si>
  <si>
    <t>Nosaukumi</t>
  </si>
  <si>
    <t>Summa EUR</t>
  </si>
  <si>
    <t>Kontaktpersona par projekta ideju</t>
  </si>
  <si>
    <t>Kontaktpersona par projekta ideju</t>
    <phoneticPr fontId="8" type="noConversion"/>
  </si>
  <si>
    <t>Vārds, uzvārds</t>
  </si>
  <si>
    <t>Vārds, uzvārds</t>
    <phoneticPr fontId="8" type="noConversion"/>
  </si>
  <si>
    <t xml:space="preserve">4.4.2. Sociālie pakalpojumi un veselības aprūpe </t>
  </si>
  <si>
    <t xml:space="preserve">4.4.3. Tūrisms un kultūra </t>
  </si>
  <si>
    <t xml:space="preserve">Institūcijas nosaukums: </t>
    <phoneticPr fontId="8" type="noConversion"/>
  </si>
  <si>
    <t>ERAF</t>
    <phoneticPr fontId="8" type="noConversion"/>
  </si>
  <si>
    <t xml:space="preserve">Dropdown </t>
    <phoneticPr fontId="8" type="noConversion"/>
  </si>
  <si>
    <t>Dropdown</t>
    <phoneticPr fontId="8" type="noConversion"/>
  </si>
  <si>
    <t>Dropdown</t>
    <phoneticPr fontId="8" type="noConversion"/>
  </si>
  <si>
    <t>Dropdown</t>
    <phoneticPr fontId="8" type="noConversion"/>
  </si>
  <si>
    <t>Dropdown</t>
    <phoneticPr fontId="8" type="noConversion"/>
  </si>
  <si>
    <t xml:space="preserve">Novads (2) </t>
    <phoneticPr fontId="8" type="noConversion"/>
  </si>
  <si>
    <t>Projekta indikatīvais nosaukums</t>
  </si>
  <si>
    <t>Projekta idejas pamatojums</t>
  </si>
  <si>
    <t>Projekta aktivitātes</t>
  </si>
  <si>
    <t>Sagaidāmie rezultāti</t>
  </si>
  <si>
    <t>Latgales attīstības programmas prioritāte</t>
  </si>
  <si>
    <t>Finansējuma saņēmējs</t>
  </si>
  <si>
    <t>Sadarbības projekts vs Individuāls projekts</t>
  </si>
  <si>
    <t>Sadarbības partneri</t>
  </si>
  <si>
    <t>Indikatīvā summa</t>
  </si>
  <si>
    <t>Finanšu instruments</t>
  </si>
  <si>
    <t>Reģionālas nozīmes projekts</t>
  </si>
  <si>
    <t>Viedo risinājumu izmantošana</t>
  </si>
  <si>
    <t>Viedo risnājumu izmantošanas apraksts</t>
  </si>
  <si>
    <t>Aptvertā funkcionālā teritorija</t>
  </si>
  <si>
    <t>Novads (2)</t>
  </si>
  <si>
    <t>Novads (3)</t>
  </si>
  <si>
    <t>Novads (4)</t>
  </si>
  <si>
    <t>Novads (5)</t>
  </si>
  <si>
    <t>Novads (6)</t>
  </si>
  <si>
    <t>Novads (7)</t>
  </si>
  <si>
    <t>Līdz 500 rakstu zīmēm</t>
  </si>
  <si>
    <t xml:space="preserve">2.2.1. Savienojumi starp attīstības centriem </t>
  </si>
  <si>
    <t xml:space="preserve">2.4.2. Transporta mezglu pilnveide </t>
  </si>
  <si>
    <t xml:space="preserve">4.1.1. Latgales investīciju komanda </t>
  </si>
  <si>
    <t xml:space="preserve">Projekta ietvaros jāveido reģionālā mēroga pieredzes apmaiņas pasākumus, lai sasniegtu efektīvāku darba procesa rezultātus. </t>
  </si>
  <si>
    <t>Pašvaldības, pašvaldības kapitālsabiedrības, uzņēmēji, izglītības iestādes utt.</t>
  </si>
  <si>
    <t>Īss nosaukums projekta idejai</t>
  </si>
  <si>
    <r>
      <t xml:space="preserve">Izveidot pa Latgales reģionu sakrālo tūrisma maršrutu, kurā galamērķis ir Aglonas Bazilika. </t>
    </r>
    <r>
      <rPr>
        <sz val="12"/>
        <rFont val="Times New Roman"/>
        <family val="1"/>
        <charset val="186"/>
      </rPr>
      <t>Sakrālo tūrisma maršrutu izveidošana sekmēs infrastruktūras atjaunošanai, viedā maršrutu izveidei. Šīs projekts veicinās uzņēmējdarbības attīstību un atbalstu.</t>
    </r>
  </si>
  <si>
    <t>Tūristi, uzņēmēji, bazilikas.</t>
  </si>
  <si>
    <t>Balvu muižas ēkas pārbūve, sakārtojot iekšējas komunikācijas, ūdens novadīšanas sistēmu, elektroinstalāciju, jumtu un iekštelpas. Telpas izveidot atbilstoši pakalpojumu sniegšanai. IT tehnoloģiju iegāde pakalpojumu sniegšanas uzlabošanai</t>
  </si>
  <si>
    <t>Balvu pilsēta pēc ATR ir administratīvais centrs. Muižas ēka ir vietējas nozīmes kultūras piemineklis. Ēkā tiks sniegti administratīvie pakalpojumi visa novada iedzīvotājiem, darbosies uzņēmējdarbības speciālists un uzņēmējdarbības konsultatīvā padome, veidots multifunkcionālais centrs, lai vienkopus saņemtu pakalpojumus. Centra izveide veicinās sniedzamo pakalpojumu kvalitātes uzlabošanu, uzņēmējdarbības attīstību</t>
  </si>
  <si>
    <t>Uzņēmējdarbības konsultatīvā padome, VPKAC, Rēzeknes biznesa inkubators</t>
  </si>
  <si>
    <t>ERAF</t>
  </si>
  <si>
    <t xml:space="preserve">Pārbūvēt ēku, kas ir pašvaldības īpašumā. Tai blakus jau notiek vienas ēkas pārbūve uzņēmējdarbības vajadzībām ERAF projekta ietvaros SAM 5.6.2 ietvaros. </t>
  </si>
  <si>
    <t xml:space="preserve">Pārbūvēta ēka 2165 m2 platībā, nodrošinot tās iznomāšanu uzņēmējiem, kas rada jaunas darba vietas un iegulda investīcijas. </t>
  </si>
  <si>
    <t>Uzņēmēji</t>
  </si>
  <si>
    <r>
      <t>·</t>
    </r>
    <r>
      <rPr>
        <sz val="7"/>
        <rFont val="Times New Roman"/>
        <family val="1"/>
        <charset val="186"/>
      </rPr>
      <t xml:space="preserve">         </t>
    </r>
    <r>
      <rPr>
        <sz val="12"/>
        <rFont val="Times New Roman"/>
        <family val="1"/>
        <charset val="186"/>
      </rPr>
      <t>Nodrošināta reģiona starptautiskā savienojamība, mobilitāte un  integrēšanās TEN-T tīklā; • Veicinātas inovatīvas un viedas ekonomiskās pārmaiņas Latgales reģionā; • Pieaudzis MVU skaits, kas iegulda prasmēs viedai specializācijai, industriālai pārejai un uzņēmējdarbībai; • Darba vietu skaita, privāto investīciju, MVU skaita un tūristu skaita pieaugums Latgales reģionā.</t>
    </r>
  </si>
  <si>
    <t>Daugavpils pilsētas pašvaldība (vadošais partneris), Daugavpils novada pašvaldība (Augšdaugavas novads), Latgales plānošanas reģiona administrācija, Latgales Speciālās ekonomiskās zonas administrācija, citi publiskie partneri, privātie partneri.</t>
  </si>
  <si>
    <t>Cits</t>
  </si>
  <si>
    <t xml:space="preserve">1. Būvprojekta izstrāde. 2. Daugavpils pilsētas dienvidaustrumu apvedceļa būvniecība </t>
  </si>
  <si>
    <r>
      <t>Projekta mērķis</t>
    </r>
    <r>
      <rPr>
        <sz val="12"/>
        <rFont val="Times New Roman"/>
        <family val="1"/>
        <charset val="186"/>
      </rPr>
      <t xml:space="preserve"> ir  attīstīt ilgtspējīgu mobilitāti valstu un reģionu līmenī, ietverot uzlabotu piekļuvi TEN-T tīklā esošajam valsts autoceļu tīklam, veidojot tranzītsatiksmei ērtu un drošu maršrutu, uzlabot pilsētas drošību un pakalpojumu pieejamību caur jauna tilta būvniecību. Projekta idejas realizācija ir būtiska ATR reformas rezultātā, nodrošinot publisko pakalpojumu pieejamību iedzīvotājiem, kas dzīvo jaunizveidojamā Augšdaugavas novada administratīvajā teritorijā, ar ko Daugavpils pilsētai būs jānodrošina kopīga plānošana, saīsinot arī ceļā pavadīšanas laiku tiem, kas apdzīvo tagadējā Daugavpils novada pagastus otrpus Daugavai</t>
    </r>
  </si>
  <si>
    <r>
      <t>1) CO</t>
    </r>
    <r>
      <rPr>
        <vertAlign val="subscript"/>
        <sz val="12"/>
        <rFont val="Times New Roman"/>
        <family val="1"/>
        <charset val="186"/>
      </rPr>
      <t>2</t>
    </r>
    <r>
      <rPr>
        <sz val="12"/>
        <rFont val="Times New Roman"/>
        <family val="1"/>
        <charset val="186"/>
      </rPr>
      <t xml:space="preserve"> izmešu apjoma samazināšanās un gaisa kvalitātes uzlabošanās. Daugavpils pilsētas Dienvidaustrumu apvedceļa būvniecība var aizstāt pilsētas teritorijā esošo Valsts galvenā autoceļa A13 daļu, posmā no Valsts galveno autoceļu A13 un A14 krustojuma līdz autoceļu P65 un A6 krustojumam, tādējādi novirzot kravu transporta plūsmu un veidojot tranzītsatiksmei ērtāku un drošāku maršrutu. 2) • Reģiona transporta infrastruktūras savienojamības un mobilitātes uzlabošanās. Apvedceļš sniegtu būtisku ieguldījumu reģiona ekonomiskajā un loģistikas pakalpojumu attīstībā, uzlabos mobilitāti un reģiona transporta infrastruktūras savienojamību, tai skaitā nodrošinot integrāciju TEN-T tīklā</t>
    </r>
  </si>
  <si>
    <t>Daugavpils novada dome, VAS “Latvijas Valsts Ceļi”</t>
  </si>
  <si>
    <t>Apvedceļš 14306000 Otrs tilts 19067000</t>
  </si>
  <si>
    <t>Investīcijas satiksmes pārvada būvniecībā Smilšu, Smiltenes un Kandavas ielu rajonā, Daugavpilī, 2.kārtā (Darbības īstenošana ir secīgs turpinājums 2014.-2020. gada Eiropas Savienības fondu plānošanas perioda ietvaros veiktajiem ieguldījumiem Smilšu – Smiltenes transporta mezgla 1.kārtas būvniecībā)</t>
  </si>
  <si>
    <t>Projekta mērķis – attīstīt ilgtspējīgu mobilitāti pilsētu un reģionu līmenī, ietverot uzlabotu piekļuvi TEN-T tīklā esošajam valsts autoceļu tīklam, veidojot tranzītsatiksmei ērtu un drošu maršrutu, uzlabot pilsētas drošību un pakalpojumu pieejamību. Projekta īstenošanas rezultātā tiks atslogota transporta kustība pilsētas teritorijā pāri I kategorijas dzelzceļa infrastruktūrai, kas ir stratēģiskas nozīmes kravu pārvadājumu TEN-T tīkla dzelzceļa līnija, nodrošinot kravu pārvadājumus starp Krieviju un Latviju, uzlabota pilsētas transporta infrastruktūras integrēta sasaiste, sekmējot  nepārtrauktu transporta plūsmu un savienojamību ar TEN –T ceļu tīklā iekļautajiem valsts galveno autoceļu posmiem A6 (Vitebskas - Rīgas virziens), A13 (Varšavas – Sanktpēterburgas virziens).</t>
  </si>
  <si>
    <t>Daugavpils pilsētas pašvaldība, publiskie partneri, privātie partneri</t>
  </si>
  <si>
    <t>Savienota, droša un ērta veloceļu tīkla un velo novietņu izbūve pilsētas teritorijā, veidojot sasaisti ar novadu teritorijām, kā arī viedo satiksmes plūsmu uzskaites tehnoloģiju iegāde un uzstādīšana</t>
  </si>
  <si>
    <t xml:space="preserve">Projekta mērķis – veicināt ilgtspējīgas, videi draudzīgas, efektīvas un vienotas velotransporta un sabiedriskā transporta sistēmas izveidi. Projekts ļaus īstenot ilgtspējīgas mobilitātes risinājumus, attīstot multimodālu transporta sistēmu, nodrošinot iedzīvotājiem drošu, videi draudzīgu, iekļaujošu, kvalitatīvu un mūsdienu prasībām atbilstošu pārvietošanās sistēmu, vienlaikus samazinot transportlīdzekļu radītās CO2 emisijas. Šobrīd velo satiksmes infrastruktūra Latgales reģionā ir vāji attīstīta, iedzīvotāji pilsētu satiksmē nejūtas droši, lai ikdienā izmantotu velosipēdus kā pārvietošanās līdzekli, lai nokļūtu no vienas pilsētas apkaimes citā. Galvenokārt retu velotransporta izmantošanu veicina savstarpēji nesaistītu veloceliņu esamība, nepieciešamība pārvietoties pa ielas braucamo daļu, kopumā to kavē ikdienas velo satiksmei neatbilstoša infrastruktūra. Projekta ietvaros plānots izbūvēt kopīgos gājēju un velosipēdu ceļus pilsētas teritorijā, paredzot to savienojamību starp pilsētas apkaimēm un ar iepriekš izbūvētajiem tūrisma velo maršrutiem. </t>
  </si>
  <si>
    <t>Samazināta personīgā autotransporta lietošana un sekmēta velosipēdistiem piemērotas vides veidošana; sekmēta gaisa kvalitātes uzlabošanās un sekmēta pāreja uz klimatneitralitāti; daudzveidots tūrisma pakalpojums, paplašinot velo tūrisma piedāvājumu</t>
  </si>
  <si>
    <t>Daugavpils pilsētas pašvaldība, Daugavpils novada pašvaldība</t>
  </si>
  <si>
    <t>Projekta mēķis ir izveidot plašu un mūsdienīgu IT centru, kas sniegs jaunu stimulu reģiona ekonomiskai, tehnoloģiskajai, teritoriālajai  izaugsmei, radot jaunas darba vietas, mazinot sociālo un ekonomisko krīzes ietekmi un stiprinot reģiona izaugsmes potenciālu. Tiek plānots veikt Daugavpils cietokšņa hospitāļa vēsturiskās ēkas restaurāciju un renovāciju (Hospitāļu ielā 6, Daugavpilī, ēka 10,9 tūkst.m2 platībā).</t>
  </si>
  <si>
    <t>Ēkas restaurācija un renovācija 10,9 tūkst.m2   Veicināta reģiona ekonomiskā, tehnoloģiskā, teritoriālā izaugsme;  Radītas jaunas darba vietas;- Sakārtota teritorija;  Piesaistītas privātās investīcijas</t>
  </si>
  <si>
    <t>Balvu pilsēta pēc ATR ir administratīvais centrs. Vienīgais pagasts Balvu novadā, uz kuru nav izbūvēts melnā seguma ceļš ir Krišjāņi. Krišjāņu pagasta centrs ir 54,8 km attālumā no Balviem. Valsts ceļa V493 Bērzpils – Ruskulova posms, kas savienos ceļu P36 Rēzekne – Gulbene ar Krišjāņu pagasta centru, ir 16 km garš. Pagasta teritorijā aktīvi darbojas vairāk ka 10 zemnieki, tūrisma pakalpojumu sniedzēji, iedzīvotāju skaits ap 400. Vietējo un tuvāko pagastu iedzīvotājiem un uzņēmējiem būs iespēja nokļūt uz Balviem, Rēzekni, Gulbeni, Rīgu pa ceļu ar melno segumu, kas veicinās uzņēmējdarbību un tūrisma attīstību.</t>
  </si>
  <si>
    <t>Atjaunots segums 16 km</t>
  </si>
  <si>
    <t xml:space="preserve">Projekta mērķis – saglabāt Latvijas kultūras un dabas mantojumu, veidojot kvalitatīvu kultūrvidi Austrumu pierobežas reģionā. Projekta mērķa grupa – Latgales reģiona iedzīvotāji, tai skaitā sociālās atstumtības riskam pakļautās iedzīvotāju grupas, ar zemiem ienākumiem, laukos dzīvojošie, cittautieši u.c. </t>
  </si>
  <si>
    <t>Investīcijas kultūras mantojuma saglabāšanā un tūrisma attīstībā, veicot ieguldījumus Daugavpils cietokšņa revitalizācijā. Daugavpils cietoksnis ir nozīmīgs Latgales reģiona tūrisma objekts. Tajā jau īstenotie projekti ir sekmējuši ekonomiskās aktivitātes pieaugumu reģionā. Tūristu skaits ir pieaudzis, tādējādi sekmējot pakalpojumu pieaugumu tūrisma nozarē Latgales reģionā. Periodā pēc 2021. gada nepieciešams turpināt projektu realizāciju Daugavpils cietoksnī, kas "nostiprina" un dažādo tūrisma, radošu industriju un kultūras nozares pakalpojumu klāstu Austrumu pierobežas reģionā. Nepieciešami ieguldījumu amatnieku pilsētiņas attīstībātūrisma, kultūras vajadzībām un uzņēmējdarbības veicināšanai Daugavpils cietokšņa 8. bastionā. 1. Bijušās Pārtikas noliktavas ēkas Nikolaja ielā 9 restaurācija un pielāgošana amatniecības funkcijām, kultūras biedrību vajadzībām. 2. Stikla un metāla apstrādes darbnīcas ierīkošana bijušā Mazā pulvera pagraba ēkā Nikolaja ielā 15: ēkas fasādes un iekštelpu restaurācija/konservācija, inženiertīklu izbūve, aprīkojuma iegāde (darbgaldi, mēbeles). 3. Kalēja darbnīcas ierīkošana bijušo staļļu ēkā Nikolaja ielā 17: ēkas restaurācija/konservācija, inženiertīklu izbūve, aprīkojuma iegāde (darbgaldi, mēbeles). 4. Daugavpils cietokšņa 8. bastiona vaļņa un kazemātu restaurācija, pielāgošana rekreācijas un tūrisma funkcijām, interaktīvas ekspozīcijas ierīkošana par kazemātu vēsturiskajām funkcijām. Nepieciešami ieguldījumi arī Daugavpils cietokšņa dārza atjaunošanā.</t>
  </si>
  <si>
    <t xml:space="preserve">1. Investīcijas kultūras telpas attīstībā, izbūvējot daudzfunkcionālu, sezonāla rakstura vasaras koncertzāli Daugavpils pilsētā. 2. • Investīcijas kultūras telpas attīstībā, veicot Daugavpils Novadpētniecības un mākslas muzeja kompleksa ēku pārbūvi un paplašināšanu, vēsturisko ēku atjaunošanu un restaurāciju. </t>
  </si>
  <si>
    <t xml:space="preserve">Projekta mērķis – veicināt piederības izjūtu Latvijas kultūras telpai, veidojot kvalitatīvu kultūrvidi Austrumu pierobežas reģionā. Projekta mērķa grupa – Latgales reģiona iedzīvotāji, tai skaitā sociālās atstumtības riskam pakļautās iedzīvotāju grupas, ar zemiem ienākumiem, laukos dzīvojošie, cittautieši u.c. 1. Daudzfunkcionālas, sezonāla rakstura vasaras koncertzāles izbūve Daugavpilī paplašinātu kvalitatīvu kultūras saturisko piedāvājumu ārpus Rīgas un sekmētu ievērojami plašākas auditorijas līdzdalību kultūras procesos un popularizētu Latviju un Latgales reģionu starptautiskā mērogā. O. Stroka vasaras koncertzāles izbūve sekmēs profesionālās mūzikas pieejamību reģionā, izbūvējot vizuāli augstvērtīgu vasaras koncertzāli pilsētas publiskajā ārtelpā. Koncertzāle ir plānota plašam muzikālo žanru piedāvājumam: klasiskā mūzika, elektrisko ērģeļu mūzika, instrumentālā mūzika, pūtēju orķestru mūzika, tautas mūzika u.c. Minētā projekta realizācijas ietvaros tiktu izveidots kultūras produkts, kas veicinātu teritorijas attīstību un pozitīvu Daugavpils pilsētas un Latgales reģiona tēlu, radot darba vietas, ekonomisko vērtību un uzlabojot dzīves kvalitāti, kā arī būtiski sekmējot Austrumu pierobežas reģiona iedzīvotāju piederību Latvijas kultūras telpa. 2. Plānots izveidot muzeja kompleksu atbilstoši mūsdienu tehnoloģijām un prasībām, kurā tiktu izvietotas muzeja telpas atbilstoši funkcionālam zonējumam un izveidotas nepieciešamās papildus telpas, kā arī veikta ēkām pieguļošās teritorijas labiekārtošana, maksimāli respektējot ēkas kultūrvēsturisko vērtību un Daugavpils centra vēsturisko atmosfēru. </t>
  </si>
  <si>
    <t>sekmēta vienlīdzīga pieeja kultūras infrastruktūrai un kvalitatīviem kultūras pakalpojumiem; sakārtota pilsētvide un pilnveidoti kultūras pakalpojumi publiskajā ārtelpā; daudzveidots tūrisma pakalpojums, paplašinot kultūras saturisko piedāvājumu; radītas jaunas darba vietas; sekmēta reģiona atpazīstamība starptautiskā līmenī</t>
  </si>
  <si>
    <t>Daugavpils pilsētas pašvaldība, Kultūras ministrija, citi publiskie partneri, privātie partneri</t>
  </si>
  <si>
    <t>12000000   7000000</t>
  </si>
  <si>
    <t>1. Investīcijas publiskās ārtelpas attīstībā, attīstot Stropu mežaparka tūrisma un aktīvās atpūtas infrastruktūru Daugavpils pilsētā. 2. AER tehnoloģiju izmantošana pašvaldības objektos.</t>
  </si>
  <si>
    <t>veicināta līdzsvarota reģionālā attīstība, attīstot infrastruktūru un ieviešot piemērotus zaļās ārtelpas risinājumus; sakārtota pilsētvide un pilnveidoti reģiona tūrisma pakalpojumi publiskajā ārtelpā; ievērota integrēta pieeja dabas mantojuma saglabāšana; daudzveidots tūrisma pakalpojums Austrumu pierobežas reģionā; radītas jaunas darba vietas; sekmēta reģiona atpazīstamība starptautiskā līmenī; sekmēta AER viedo tehnoloģiju izmantošana pašvaldības objektos</t>
  </si>
  <si>
    <t>Projekta mērķis – pašvaldības dzīvojamā fonda paplašināšana, atjaunojot vai uzbūvējot daudzstāvu dzīvojamās ēkas, sociālekonomiskās vides uzlabošanai un īres mājokļu pieejamībai pašvaldībā, t.sk. jaunajiem speciālistiem. Projekta mērķa grupa – Latgales reģiona iedzīvotāji, ģimenes ar bērniem, jaunie speciālisti, remigranti. Ņemot vērā to, ka iedzīvotāju skaita samazināšanās reģionos ir viena no būtiskākajām valsts stratēģiskās attīstības problēmām, nepieciešams rast risinājumus, kas būtu vērsti uz iedzīvotāju skaita stabilizēšanos, atbalstu ģimenēm ar bērniem, cilvēkkapitāla piesaisti reģioniem un ekonomisko aktivitāšu centru stiprināšanu.  Speciālistu piesaistei reģionam ir aktuāli risināt jautājumu par atbalstu pašvaldības īres mājokļu programmu ieviešanai, tai skaitā atbalstot ģimenes ar bērniem, potenciālos remigrantus un jaunos speciālistus.</t>
  </si>
  <si>
    <t>Investīcijas pašvaldības dzīvojamā fonda paplašināšanā, atjaunošanā un daudzstāvu dzīvojamo ēku būvniecībā Daugavpils pilsētā</t>
  </si>
  <si>
    <t>1. Investīcijas IAAF standartiem atbilstoša vieglatlētikas stadiona un mūsdienīgas manēžas būvniecībā. 2. Investīcijas starptautiska mēroga kartinga pasākumu – sacensību organizēšanai piemērotas infrastruktūras būvniecībā Austrumu pierobežas reģionā.</t>
  </si>
  <si>
    <t>Projekta mērķis – veikt ieguldījumus nacionālas nozīmes sporta objektu būvniecībā, veidojot kvalitatīvu, pieejamu un mūsdienīgu sporta infrastruktūru Austrumu pierobežas reģionā. 1. Lai varētu organizēt starptautiskas nozīmes sporta pasākumus, kā viena no prioritātēm ir noteikta IAAF standartiem atbilstoša vieglatlētikas stadiona un mūsdienīgas manēžas būvniecība. Stadiona un manēžas būvniecība ir īpaši svarīga prioritāte, jo Daugavpils ir vienīgā valsts lielā pilsēta, kurā nav mūsdienu prasībām atbilstošas vieglatlētikas sacīkšu-treniņu bāzes un attiecīgi manēžas. Atbilstoši priekšizpētes rezultātiem, sporta kompleksu ir ieplānots veidot 12.2 ha platībā, paredzot vieglatlētikas stadiona būvniecību ar sporta laukumiem, atbilstoši Starptautiskās vieglatlētikas federācijas asociācijas IAAF prasībām IV kategorijas sporta būvēm. Stadionā  plānota futbola laukuma  ar dabīgo zālāja segumu izveide. Laukuma izmēri atbildīs UEFA prasībām. Apkārt laukumam plānoti skrejceļi un izvietoti mešanas un lekšanas sektori. Treniņu vajadzībām ieplānots futbola laukums ar sintētisko segumu, kas varētu tikt izmantots ziemas laikā. Treniņu zonā paredzēti laukumi mešanas sporta veidiem. 2. Ieceres mērķis ir autosporta veicināšana un pilnveidošana. Reģionā patlaban ir pietiekami daudz kartinga entuziastu, kas vēlas attīstīt šo sporta veidu, bet nav pienācīgas sporta bāzes, kur trenēties un rīkot sacensības minētajā sporta veidā.</t>
  </si>
  <si>
    <t>veicināta līdzsvarota reģionālā attīstība, attīstot sporta infrastruktūru; daudzveidots sporta tūrisma pakalpojums Austrumu pierobežas reģionā; radītas jaunas darba vietas; sekmēta reģiona atpazīstamība starptautiskā līmenī.</t>
  </si>
  <si>
    <t>12000000  7000000</t>
  </si>
  <si>
    <t>Daugavpils novada Naujenes pagasta teritorijā atrodas dūņu lauki “Križi”, kuru izmantošana tika uzsākta 1986.gadā un pašlaik dūņu laukos tiek uzglabātas ap 142 057 t notekūdeņu dūņu. Sākot ar 2012.gada jūniju visas saražotās dūņas tiek izvestas pārstrādei uz SIA „AD Biogāzes stacija”, tomēr pilsētai ir vajadzīgs neatkarīgs dūņu pārstrādes risinājums, lai nebūtu atkarības no privātā uzņēmuma. Notekūdeņu dūņu utilizācija ir viena no uzņēmuma nozīmīgākajam problēmām. Projekta ietvaros izveidotās infrastruktūras ekspluatācijas rezultātā saražoto kompostu iespējams izmantot teritoriju apzaļumošanā vai citā veidā saskaņā ar normatīvo aktu prasībām.</t>
  </si>
  <si>
    <t>SIA “Daugavpils ūdens”, Daugavpils pilsētas dome, Daugavpils novada dome, - Iespējams citi ūdenssaimniecības uzņēmumi, kuriem notekūdeņu dūņu apsaimniekošanas problēma nav atrisināta</t>
  </si>
  <si>
    <t xml:space="preserve">Veicināt ekonomisko izaugsmi reģionā, izmantojot Dienvidlatgales vēsturiskā mantojuma neapsaimniekoto vēsturisko ēku kapitāla potenciālu. Mērķa grupas: kultūras mantojuma objektu un infrastruktūras objektu apmeklētāji, saimnieciskās darbības veicēji un iedzīvotāji, saistīto pakalpojumu sniedzēji. Laika gaitā vēsturisko notikumu ietekmē, mainījies apdzīvoto vietu izvietojumam un tā struktūra, tādējādi daudzas sabiedriski nozīmīgas ēkas un sadzīves epicentri (muižu vai reliģisko ēku kompleksi)  zaudējuši savu sākotnējo funkciju. Daudzas no šīm ēkām, kas vairs netiek izmantotas līdzšinējo funkciju pildīšanai,  ir novērtētas un tām piešķirts kultūras mantojuma status, bieži- tās nodotas arī pašvaldību pārziņā. Lai saglabātu kultūrvēsturisko mantojumu mūsdienu vajadzību kontekstā, ēkām ir jāatrod jauns funkcionālais pielietojums. </t>
  </si>
  <si>
    <t xml:space="preserve">Ir paredzēts veikt modernizācijas darbus muižu vai reliģisko ēku kompleksos, veikt rekonstrukciju administratīvo funkciju pielāgošanai. Pārbūves darbu uzdevums ir izveidot jaunu, mūsdienu prasībām atbilstošu kapitāla bāzi saimnieciskās darbības veicināšanai un vietas ekonomiskai izaugsmei, izmantojot kultūrvēsturiskā mantojuma potenciālu un saglabājot to vērtību. Vienojošie kultūrvēsturiskie objekti:
Ilūkstes klostera komplekss ar jezuītu baznīcas fragmentiem, Lašu pilskalns  Ēģiptes baznīca, Birķineļu baznīca, Bebrenes muiža, Baltmuiža
</t>
  </si>
  <si>
    <t xml:space="preserve">Daugavpils novada pašvaldība, Daugavpils Universitāte </t>
  </si>
  <si>
    <t xml:space="preserve">Mērķis: Valsts reģionālo ceļu tīkla kvalitātes uzlabošana, ar mērķi veicināt lauku reģionu ekonomisko izaugsmi un mazināt lauku teritoriju atstumtību. Mērķa grupa: Lauku teritoriju iedzīvotāji, uzņēmēji, investori, tūristi. </t>
  </si>
  <si>
    <t xml:space="preserve">Latgales reģiona valsts reģionālas nozīmes ceļu tīkla rekonstrukcija, pārveidojot grants ceļus par cietā seguma ceļiem. Nodrošināt lauku perifērijas iedzīvotājiem drošu un ātru pieejamību pašvaldības un valsts sniegtajiem pakalpojumiem attīstību centros, kā arī banku un citiem komerciāliem pakalpojumiem. Veicināt lauku teritoriju pievilcību uzņēmēju un investoru vidū. </t>
  </si>
  <si>
    <t>Veicināta uzņēmējdarbība (jaunu uzņēmumu bāzēšanās) lauku reģionos, vienmērīgs apdzīvojuma blīvums, lauku teritoriju attīstība un pakalpojumu pieejamība</t>
  </si>
  <si>
    <t>Dienvidlatgalē tiks veicināta ekonomiskā izaugsme reģionā,  kas kalpos kā balsts saimnieciskās darbības un kultūras mantojuma potenciāla attīstībai. Tiks radītas jaunas sadarbības formas, pievienotā vērtība un jaunas funkcijas līdz šim neefektīvām ēkām un to teritorijām</t>
  </si>
  <si>
    <t>Latvijas valsts ceļi, novadu pašvaldības</t>
  </si>
  <si>
    <t xml:space="preserve">Mērķis: Mazināt antropogēno ietekmi (SEG emisiju apjomus) uz apkārtējo vidi, veicinot energoefektīvu alternatīvās enerģijas izmantošanu pašvaldības iestāžu saimnieciskajā darbā, uzlabojot dzīves kvalitāti un rosinot iedzīvotāju izpratni vides izglītībā. Mērķa grupa: Izglītības iestādes, izglītības pakalpojumu sniedzēji un saņēmēji. </t>
  </si>
  <si>
    <r>
      <t>Izglītības ēku energoefektivitātes uzlabošana:</t>
    </r>
    <r>
      <rPr>
        <sz val="12"/>
        <rFont val="Times New Roman"/>
        <family val="1"/>
        <charset val="186"/>
      </rPr>
      <t xml:space="preserve"> ielu apgaismojuma nomaiņa, siltumtīklu atjaunošana, saules kolektoru, siltumsūkņu uzstādīšana</t>
    </r>
  </si>
  <si>
    <t>Projekta ietvaros plānots modernizēt Dienvidlatgales skolu tīklā infrastruktūru, izmantojot viedo/zaļo tehnoloģiju risinājumus un mazinot ietekmi uz vidi.</t>
  </si>
  <si>
    <t>Daugavpils pilsētas pašvaldība, Daugavpils novada pašvaldība, Krāslavas novada pašvaldība, Latgales plānošanas reģiona administrācija</t>
  </si>
  <si>
    <t>Uzlabot infrastruktūru uzņēmumu piesaistei un iedzīvotāju dzīves līmeņa uzlabošanai. Mērķa grupa: Ciemu un blīvi apdzīvotu vietu iedzīvotāji, uzņēmumi un poternciālie uzņēmumi, investori, tūrisma pakalpojumu sniedzēji</t>
  </si>
  <si>
    <t xml:space="preserve">Izveidot mūsdienīgu un vides aizsardzības prasībām atbilstošu ūdenssaimniecības infrastruktūru, nodrošinot reģiona iedzīvotājiem un uzņēmējiem kvalitatīvu  un videi draudzīgu pakalpojumu. - Centralizēti ūdenssaimniecības infrastruktūras atjaunošanas projekti, - Videi draudzīgu un ilgtspējīgu risinājumu ieviešana </t>
  </si>
  <si>
    <t xml:space="preserve">Virszemes ūdens kvalitātes uzlabošana un antropogēnās slodzes mazināšana virszemes ūdens sistēmā. Atjaunota un paplašināta ūdensvada un kanalizācijas sistēmas (veikti jauni pieslēgumi) ciemu teritorijās un industriālajās zonās. </t>
  </si>
  <si>
    <t>LPR pašvaldības, LPR, VVD</t>
  </si>
  <si>
    <t xml:space="preserve">Nodrošināt pieejamu un  kvalitatīvu sporta infrastruktūru visām iedzīvotāju grupām visiem reģiona iedzīvotājiem. Lai veicinātu veselīgu dzīvesveidu, nodrošinātu kvalitatīvu  un pieejamu sporta infrastruktūru visām iedzīvotāju grupām,  projekta ietvaros nepieciešama daudzfunkcionālās sporta halles būvniecība . Par sporta un aktīva dzīves veida popularitāti novadā liecina daudzo sporta komandu  skaits, darbojas sporta organizators. </t>
  </si>
  <si>
    <t>Uzbūvēta moderna, visiem iedzīvotājiem pieejama sporta halle dažādu fizisko aktivitāšu un reģionāla mēroga sacensību organizēšanai</t>
  </si>
  <si>
    <t>Sporta klubs “Kuorsova”</t>
  </si>
  <si>
    <t>Kvalitatīvu pakalpojumu pieejamība ir viens no pamata nosacījumiem dzīves vietas izvēlei īpaši gados vecākiem un mazaizsargātiem iedzīvotājiem. Palielinoties iedzīvotāju vidējam vecumam, arvien lielāka nozīme ir mazaizsargātu iedzīvotāju atbalstam vecumdienās. Projekta ietvaros tiktu pārbūvētas SIA”Kārsavas slimnīca” valdījumā esošās telpas , kas pielāgotas  nespējīgu cilvēku dzīves kvalitātes uzlabošanai.Pakalpojums būtu pieejams ne tikai sava novada iedzīvotājiem, bet arī visa reģiona iedzīvotājiem. Mērķa grupa-visi reģiona mazaizsargātie iedzīvotāji</t>
  </si>
  <si>
    <t xml:space="preserve">Izremontētas, pielāgotas un aprīkotas telpas  sociālo gultu izvietošanai  </t>
  </si>
  <si>
    <t>Citas reģiona pašvaldības</t>
  </si>
  <si>
    <t>Izveidot pieejamas un viedas tehnoloģijas, kas nodrošinātu efektīvu avārijas situāciju un vienotu sūdzību par pārkāpumiem dažādās jomās reģistrēšanu un to izskatīšanas pārvaldību. Atbildīgo iestāžu pienākums būtu koordinēt pieteikumus par dažādu  pārkāpumu atrisināšanu, sekot līdzi dažādu tiešsaistes iekārtu informācijai un uzraudzīt, kā uzņēmumi  un iedzīvotāji savā  darbībā ievēro prasības. Dienestu kompetencē jābūt lietotņu uzturēšanai un attiecīgi tajā ienākošo ziņojumu nodošanai izpildē  atbilstoši to kompetencei. Mērķa grupa –visas iedzīvotāju grupas</t>
  </si>
  <si>
    <t>Izveidota sistēma iedzīvotāju efektīvai līdzdarbībai dažādu iespējamo  pārkāpumu novēršanai</t>
  </si>
  <si>
    <t>Reģiona valsts iestādes, pašvaldība</t>
  </si>
  <si>
    <t>Autoceļu pārbūve, uzlabojot satiksmes drošību, nodrošinot reģionālo centru sasniedzamību,veicinot uzņēmējdarbības attīstību, tūristu skaita  palielināšanos</t>
  </si>
  <si>
    <t>Pārbūvēti autoceļi ar asfaltbetona segumu</t>
  </si>
  <si>
    <t>Valsts budžets</t>
  </si>
  <si>
    <t>Lai īstenotu enerģētikas politiku un sekmētu klimata pārmaiņas, samazinātu siltumnīcefekta gāzu emisijas, plānots iegādāties elektromobiļus- autobusus skolēnu pārvadāšanai, aurtotransportu sociālo un citu dienestu darba vajadzībām.</t>
  </si>
  <si>
    <t>Iegādāti skolēnu autobusi un cits autotransports, ierīkotas uzlādes stacijas</t>
  </si>
  <si>
    <t>Tūrisma pakalpojuma sniedzēji</t>
  </si>
  <si>
    <t xml:space="preserve">Rekonstruēt pašvaldības īpašumā esošo ēku un izveidot tajā ekspozīciju par dzelzceļu rašanos, attīstību un Kārsavas dzelzceļa staciju. Atjaunot Bozovas ciemā vēsturisko ielu ar koka arhitektūras apbūvi. Saglabāt un rekonstuēt koka arhitektūras apbūvi Bozovas ciemā atbilstoši rasējumiem. Uzstādīt Bozovas ciemā vides instalācijas objektus, kas saistīti ar dzelzceļa attīstību Kārsavas novadā. Izveidot audiogidu pa Bozovas ciemu vismaz piecās valodās. </t>
  </si>
  <si>
    <t xml:space="preserve">Labiekārtots Bozovas ciems ar iespēju attīstīties uzņēmējdarbībai un tūrismam. Saglabāts kultūrvēsturiskais mantojums. Vietējiem iedzīvotājiem un viesiem pieejama informācija par konkrētās vietas vērtību un nozīmi Latvijas un Eiropas kontekstā. Radītas darba vietas un samazināts bezdarba līmenis. Nākotnē, iespējams, Bozovas ciems ar Latvijā pirmo dzelzceļa staciju un vēsturisko apbūvi var pretendēt iekļaušanai UNESCO Pasaules mantojuma sarakstā. </t>
  </si>
  <si>
    <t xml:space="preserve">Mērķis ir izveidot Bozovas ciemu, kā dzīvu un ineraktīvu kultūrvēstures centru, kurā tiktu atspoguļota dzelzceļa vēsture, Kārsavas dzelzceļa stacijas pirmsākumi, dzīve Bozovas ciemā dzelzceļa attīstības iespaidā un ekspozīcija par dzelzceļa attīstību Kārsavas novadā un Latvijā kopumā. Sanktpēterburgas-Varšavas dzelzceļa posmā vēsturiski kā pirmās klases stacija tiek atzīmēta Daugavpils un otrās klases stacija ir Kārsava. Līdz ar to veidot tīklojumu un projekta realizācijā balstīties uz vēsturisko partneri Daugavpili. Savukārt, ja ņemt vispārīgu dzelzceļa attīstības vēsturi, tad potenciālās sadarbības pašvaldības ir visas, kurās ir dzelzceļa infrastruktūra un tādējādi var izveidot jaunu tūrisma maršrutu Latgalē, kas ietver visu par un ap dzelzceļa vēsturi un attīstību. </t>
  </si>
  <si>
    <t xml:space="preserve">Nodrošināt  vietējo atjaunojamo dabas resursu izmantošanu elektroenerģijas un siltumenerģijas ražošanā, tā veicinot ilgtspējīgu vides attīstību un nodrošinot efektīvāku publisko un uzņēmējdarbības vidi. Nepieciešama pakāpeniska un racionāla esošo siltumavotu modernizācija, paaugstinot efektivitāti un izmantojot modernas tehnoloģijas un samazinot CO2 emisijas.
Mērķa grupa-uzņemēji, pašvaldības iestādes
</t>
  </si>
  <si>
    <t>Ēkas aprīkotas ar saules enerģiju izmantojošām iekārtām, Ierīkoti vēja parki elektroenerģijas ražošanai, lai padarītu efektīvāku publisko un uzņēmējdarbibas vidi</t>
  </si>
  <si>
    <t>Latgales mākslas un amatniecības centra (LMAC) pakalpojumu kvalitātes un pieejamības uzlabošana un dažādošana;  Līvānu stikla zīmola saglabāšana, popularizēšana un attīstīšana;  Rekreācijas zonas izveidošana Līvānu pilsētā pussalā starp Daugavu un Dubnu (brīvdabas estrādes, Daugavas un Dubnas promenādes, aktīvās un mierīgās atpūtas zonas ar nepieciešamo infrastruktūras, skatu torņa, laivu piestātnes ar nepieciešamo infrastruktūru izbūve, Domes ielas pārbūvēšana);  Plūdu risku novēršana Dubnas un Daugavas upju baseinos;  Infrastruktūras izveide tūrisma un uzņēmējdarbības attīstībai Līvānu pussalā</t>
  </si>
  <si>
    <t>Uzlabota LMAC infrastruktūra (LMAC ēkas izgaismošana, izgaismotas strūklakas izvietošana baseinā, tematiska soliņa izveide, iekštelpu un apkārtējās teritorijas uzlabošana, slīpā jumta izbūve un darbnīcu palielināšana u.c.);  Saglabātas stikla ražošanas tradīcijas un nodrošināta stikla amatniecības attīstība-LMAC stikla pūšanas darbnīcas darbība un turpmāka attīstība, kā arī veidotas dažādas sadarbības un komunikācijas formas tās popularizēšanai un attīstībai;  Veikta rekreācijas zonas izveidošana Līvānu pussalā starp Daugavu un Dubnu (izbūvēta brīvdabas estrāde, Daugavas un Dubnas promenāde, aktīvās un mierīgās atpūtas zonas ar nepieciešamo infrastruktūru, skatu tornis, laivu piestātne ar nepieciešamo infrastruktūru, pārbūvēta Domes iela);  Veikti dažādi plūdu risku novēršanas pasākumi Līvānu Daugavas upes krastos: gultnes tīrīšana, niedru un ūdensaugu izpļaušana; Ēkas izbūve</t>
  </si>
  <si>
    <r>
      <t>Projekta mērķis:</t>
    </r>
    <r>
      <rPr>
        <sz val="12"/>
        <rFont val="Times New Roman"/>
        <family val="1"/>
        <charset val="186"/>
      </rPr>
      <t xml:space="preserve"> uzlabot brīvā laika aktivitāšu, tūrisma infrastruktūru un pakalpojumu pieejamību, Līvānu novada un Latgales reģiona atpazīstamības veicināšanai, t.sk. attīstīt uzņēmējdarbību. Mērķa grupas: Līvānu novada iedzīvotāji, Latgales, Līvānu novada un pilsētas viesi, tūristi no visas pasaules. Projekta rezultātā tiks attīstīta atpūtas un tūrisma infrastruktūra, tiks izveidoti jauni vides objekti un nodrošināti dažādi tūrisma un sporta pakalpojumi gan vietējiem iedzīvotājiem, gan tūristiem. Visu plānoto darbību rezultātā Līvānu novada pašvaldībai piederošajā dabas un kultūrvēsturiskajā teritorijā – pussalā starp Daugavu un Dubnu tiks attīsta  kultūras, atpūtas un tūrisma infrastruktūru, izveidot multifunkcionālu, valstī un reģionā nozīmīgu kultūrvietu, tādējādi nodrošinot kultūrvēsturiskā mantojuma saglabāšanu, kā arī kvalitatīvu kultūras un tūrisma pakalpojumu pieejamības paaugstināšanu  un piedāvājumu paplašināšanu</t>
    </r>
  </si>
  <si>
    <t>Pārbūvēta ēka Smilšu ielā 3, Līvānu pilsētā sociālās mājas ierīkošanai un veikta tās energoefektivitātes paaugstināšana;  Palielināts pašvaldības sociālais dzīvojamais fonds, vienlaikus ceļot tā kvalitāti un nodrošinot sociālās atstumtības riskam pakļautās iedzīvotāju grupas ar pienācīgu mājokli un paaugstinot iedzīvotāju dzīves kvalitāte;  Sakārtota pilsētvide.</t>
  </si>
  <si>
    <r>
      <t>Projekta mērķis:</t>
    </r>
    <r>
      <rPr>
        <sz val="11"/>
        <rFont val="Times New Roman"/>
        <family val="1"/>
        <charset val="186"/>
      </rPr>
      <t xml:space="preserve"> v</t>
    </r>
    <r>
      <rPr>
        <sz val="12"/>
        <rFont val="Times New Roman"/>
        <family val="1"/>
        <charset val="186"/>
      </rPr>
      <t>eicot Līvānu novada ceļu tīkla infrastruktūras uzlabošanu, nodrošināt satiksmes dalībniekiem drošu pārvietošanos, paaugstināt Līvānu novada un apkārtējo teritoriju sasniedzamību un attīstību, t.sk. attīstīt uzņēmējdarbību un paaugstināt konkurētspēju Līvānu novadā, uzlabot novada pievilcību un Līvānu pilsētas kā reģionālā attīstības centra potenciālu sociālo, ekonomisko aktivitāšu un pakalpojumu nodrošināšanai pilsētas un apkārtējo teritoriju iedzīvotājiem. Pašvaldība jau vairākus gadus pievērš uzmanību pilsētvides un pagastu atjaunošanai, labiekārtošanai un ilgtspējīgai attīstībai, kā arī uzņēmējdarbības infrastruktūras sakārtošanai un uzņēmējiem pievilcīgas vides izveidei, bet ir nepieciešams turpināt ielu un ceļu pārbūves darbus. Mērķa grupas:  Esošie Līvānu novada uzņēmumi un to darbinieki, jo projektu ieviešanas rezultātā tiks stimulēta gan to uzņēmumu attīstība, kas atrodas tiešā ielu vai ceļu tuvumā, gan arī to, kuri izmanto šīs ielas un ceļus kā savienojumu, lai nokļūtu uz teritorijām, kas pieder uzņēmumiem, kā arī tiešā mērķa grupa ir potenciālie investori.  Arī citi Līvānu pilsētas un novada uzņēmumi, to darbinieki, visi novada iedzīvotāji, kā arī apkārtējo teritoriju uzņēmumi, to darbinieki, iedzīvotāji, kam līdz ar ielu vai ceļu infrastruktūras sakārtošanu tiks uzlabotas ikdienas pārvietošanās iespējas un drošība.</t>
    </r>
  </si>
  <si>
    <t>Ikvienam iedzīvotājam un uzņēmējam ir svarīga ērta transporta kustība pa ielām un ceļiem, kas atbilst mūsdienu prasībām, kā arī apmierināti darbinieki un klienti ir svarīgs nosacījums uzņēmuma veiksmīgai darbībai un turpmākai attīstībai. Sakārtota ceļu infrastruktūra nodrošinās pievilcīgu vidi uzņēmējiem, iedzīvotājiem un Līvānu novada viesiem, uzlabos darba vietu sasniedzamību un veicinās uzņēmējdarbības attīstību. Sakārtota infrastruktūra ir būtisks faktors arī jaunu investoru piesaistei un uzņēmumu izveidei, kā arī pārrobežu sadarbībai. Ilgtspējīga reģiona un Līvānu novada attīstība tiks nodrošināta, radot pievilcīgu ekonomisko un dzīves vidi, tādā veidā veicinot uzņēmējdarbību novadā, samazinot saimnieciskās darbības izmaksas transporta izdevumiem, tādējādi motivējot uzņēmējus strādāt un iedzīvotājus dzīvot savā pašvaldībā un reģionā. Atjaunoto ielu infrastruktūra būs publiski pieejama, jo ielas un ceļi ir koplietošanas un brīvi pieejamas sabiedrībai un satiksmei</t>
  </si>
  <si>
    <t xml:space="preserve">Projekta mērķis ir sekmēt Dienvidaustrumlatvijas sporta infrastruktūras attīstību, izveidojot sporta bāzi Daugavpils novada Randenes ciemā, tādējādi nodrošinot Latgales reģiona iedzīvotājiem aktīva dzīvesveida iespējas, profesionālajiem sportistiem – atbilstošu vidi treniņiem un meistarības pilnveidei, iespēju organizēt nacionāla un starptautiska līmeņa sacensības. Fiziskās aktivitātes atbalstošas vides un infrastruktūras attīstīšana iespēju nodrošināšanai nodarboties ar fiziskām aktivitātēm iedzīvotājiem ir priekšnoteikumi, lai palielinātu iedzīvotāju motivāciju un ikdienas fizisko aktivitāšu līmeni visām vecuma grupām. Projekta mērķauditorija ir bērni un jaunieši, tostarp Daugavpils novada sporta skolas audzēkņi, ikviens iedzīvotājs, kurš nodarbojas ar fiziskajām un prāta sporta aktivitātēm, augstu sasniegumu sportisti, sporta klubi, gan individuālo, gan komandu sporta veidu dalībnieki. Sporta nozarē identificētās problēmas ir nepietiekams sporta bāzu skaits valstī kopumā, it īpaši izglītības iestāžu sporta bāzu sliktais tehniskais stāvoklis vai to trūkums – kā pilsētās, tā lauku reģionos, valsts investīciju programmas sporta infrastruktūras attīstībai neesamība, sporta bāzu nepieejamība iedzīvotājiem ar zemākiem ienākumiem un nepietiekami nodrošināta sporta bāzu piemērotība cilvēkiem ar invaliditāti. Šīs problēmas īpaši asi izjūtamas Latgales reģionā. Latgalē nav Starptautiskās Vieglatlētikas federācijas noteiktajiem vieglatlētikas manēžu standartiem atbilstošas manēžas, tuvākā atbilstošas funkcionalitātes bāze ir Jēkabpilī. Izveidotajā sporta bāzē būs pieejams 150 m skrejceļš ar 4 celiņiem, sprinta taisne, sektori ar nepieciešamo aprīkojumu augstlēkšanai, tāllēkšanai, mešanas disciplīnām, lodes grūšanai, kārtslēkšanai, trenažieri un vingrošanas sektors. Manēžā izvietots arī sporta spēļu laukums, kurā iespējams spēlēt florbolu, basketbolu, iekštelpu futbolu un volejbolu. Daudzfunkcionālās sporta bāzes ar tribīnēm izveide Daugavpils novada Randenes ciemā veicinātu sporta attīstību reģionā, ievērojot sporta politikas pamatnostādnēs definētos mērķus - sekmētu iedzīvotāju (it īpaši bērnu un jauniešu) fizisko aktivitāti, sportistu sagatavošanas un sacensību sistēmas attīstību, sporta infrastruktūras pieejamību un attīstību. Sporta bāzē tiks organizētas Latvijas un reģionālās sacensības vieglatlētikā, RBL čempionāts basketbolā, NL čempionāts volejbolā, Maksibasket čempionāts basketbolā, florbola 2. līgas čempionāts, novada čempionāti, starptautiskie turnīri. </t>
  </si>
  <si>
    <t xml:space="preserve">Latvijas Sporta federāciju padome </t>
  </si>
  <si>
    <r>
      <t>3600 m</t>
    </r>
    <r>
      <rPr>
        <vertAlign val="superscript"/>
        <sz val="12"/>
        <rFont val="Times New Roman"/>
        <family val="1"/>
        <charset val="186"/>
      </rPr>
      <t>2</t>
    </r>
    <r>
      <rPr>
        <sz val="12"/>
        <rFont val="Times New Roman"/>
        <family val="1"/>
        <charset val="186"/>
      </rPr>
      <t xml:space="preserve"> sporta zāles izbūve ar daudzfunkcionālu spēļu laukumu (20x40m) (volejbolam, basketbolam, florbolam, telpu futbolam), boksa ringu, tāllēkšanas sektoru, lodes grūšanas sektoru, augstlēkšanas sektoru, 150 m skrejceļu, tribīnēm ar 360 vietām, elektronisko tablo, trenažieru zāli un tehniskajām telpām. Pie sporta zāles paredzēts iekārtot stāvvietu. </t>
    </r>
  </si>
  <si>
    <t xml:space="preserve">Projekta mērķis ir izveidot trīs Latgales teritoriju šķērsojošas ātrgaitas automaģistrāles Krievijas robeža – Rēzekne – Daugavpils – Lietuvas robeža, Jēkabpils – Daugavpils, Jēkabpils – Rēzekne, kas ļaus Latgales teritoriju šķērsot daudz īsākā laika posmā, samazinot “attālumu laikā” no dažādām vietām Latgalē.  Mērķa grupa – ikviens Latgales iedzīvotājs, kā arī tās apmeklētājs. 
</t>
  </si>
  <si>
    <t>Izveidotas 3 ātrgaitas automaģistrāles Krievijas robeža – Rēzekne – Daugavpils – Lietuvas robeža, Jēkabpils – Daugavpils, Jēkabpils – Rēzekne, kas ļauj Latgales teritoriju šķērsot daudz īsākā laikā.</t>
  </si>
  <si>
    <t>Latgales plānošanas reģions - projekta ieviesējs, Latgales pašvaldības, VAS “Latvijas valsts ceļi” – projekta partneri</t>
  </si>
  <si>
    <t>Infrastruktūras sakārtošana ĪADT, kas saglabātu dabas vērtības, tai pat laikā kontrolētu un virzītu cilvēku plūsmu šajās teritorijās</t>
  </si>
  <si>
    <t>Antropogēnās slodzes samazināšana Latgales pašvaldību ĪADT, izveidojot dabas izziņas un tūrisma infrastruktūru (skatu torņus, lapenes, pastaigu laipas, putnu novērošanas slēpņu, autotransporta novietošanas laukumus, pludmales un to teritoriju labiekārtošana, velo maršruti, to aprīkošana u.tml.)</t>
  </si>
  <si>
    <t>Projekta realizācijas iespējamie objekti Rēzeknes novadā – Rāznas nacionālais parks un Lubānas mitrājs</t>
  </si>
  <si>
    <t>Latgales plānošanas reģions - projekta ieviesējs, Latgales pašvaldības, ĪADT administrācijas – projekta partneri</t>
  </si>
  <si>
    <t>Projekta mērķis ir kultūras mantojuma - kustamā, nekustamā kultūras mantojuma un vides, kā arī ar to tieši saistītās nemateriālās kultūras mantojuma daļas, kam ir simboliska, estētiska, vēsturiska, sociāla, garīga vērtība  un tā potenciāla attīstība, atjaunošana un saglabāšana Latgales pašvaldībās</t>
  </si>
  <si>
    <t>Kultūras mantojuma infrastruktūras atjaunošana, saglabāšana, nemateriālo vērtību saglabāšana, popularizēšana, jaunu pakalpojumu izstrāde</t>
  </si>
  <si>
    <t xml:space="preserve">Latgales kultūras mantojuma - kustamā, nekustamā kultūras mantojuma un vides, kā arī ar to tieši saistītās nemateriālās kultūras mantojuma daļas attīstība, atjaunošana un saglabāšana, jaunu pakalpojumu izstrāde un piedāvāšana. Projekta realizācijas iespējamie objekti Rēzeknes novadā – Volkenbergas pils  un Padebešu kalna (Mākoņkalna, Volkenbergas) viduslaiku pils apkārtnes labiekārtošana, Lūznavas muižas komplekss, Zosnas (Veczosnas) muiža, Bērzgales muižas kungu māja,  Franča Trasuna muzejs "Kolnasāta",  Sarkaņu un Pilcenes baznīcas, u.c. </t>
  </si>
  <si>
    <t>Latgales plānošanas reģions - projekta ieviesējs, Latgales pašvaldības – projekta partneri</t>
  </si>
  <si>
    <t>Mērķis uzcelt dienesta viesnīcu (kopmītnes) Viļakas Valsts ģimnāzijas audzēkņiem, lai nodrošinātu kvalitatīvu mācību procesu, dodot iespēju audzēkņiem piedalīties arī interešu izglītības un jauniešu centra piedāvātajās profesionālajās mācību programmās, pulciņos un aktivitātēs.</t>
  </si>
  <si>
    <t xml:space="preserve">Rezultātā ir dienesta viesnīca izglītojamajiem, jo šobrīd Viļakas Valsts ģimnāzijai nav sava internāta. Īpaši jaunāko klašu skolēniem ir grūti piecelties, lai agri dotos uz skolu ar skolēnu autobusu. Jaunāko klašu skolēniem mācības beidzās ātrāk nekā vecāko skolēnu audzēkņiem, bet skolēnu autobuss iet pēcpusdienā. Ir bērni, kuri nevar iesaistīties mūzikas, sporta skolā un jauniešu centra aktivitātēs, jo jāsteidzas uz  skolēnu autobusu. Vēlāk kā pl. 18.00 vai 19.00 nav iespējams likt skolēnu autobusu, jo tad jaunāko klašu skolēniem ļoti daudz laika jāpavada gaidot skolā. Dienesta viesnīcu skolēņu brīvlaikā varētu izmantot arī pedagogi, pieaugušie, lai turpinātu pilnveidoties mūžizglītības programmās. </t>
  </si>
  <si>
    <t xml:space="preserve">682000   115575 </t>
  </si>
  <si>
    <t>Mērķis veikt ēkas Klostera ēkā 1 otrās kārtas atjaunošanu, paplašinot Viļakas muzeja ekspozīciju telpu, dodot iespēju paplašināt iespēju sadarbību ar radošo industriju, veicināt amatnieku un mājražotāju sadarbībai, paplašināt tūrisma produkta piedāvājumu novadā</t>
  </si>
  <si>
    <t>Paplašinātas ekspozīcijas telpas, iespējas veidot jaunas muzejpedagoģiskās apmācību programmas, izveidota amatnieku platforma, seno amata prasmu apgūšanas darbnīcas, degustācijas telpas mājražotājiem</t>
  </si>
  <si>
    <t xml:space="preserve">Mērķis izveidot rehabilitācijas centru  Viļakā, kurā atrastos peldbaseins, speciālās terapijas istabas kā gaismas, skaņas, bumbiņu terapija cilvēkiem ar īpašām vajadzībām. Peldbaseinu ir domāts veidot tādu, kas pieejams arī maziem bērniem, cilvēkiem ar funkciju traucējumiem, to var izmanot arī Viļakas Valsts ģimnāzijas audzēkņi, jo baseina ēka plānota netālu no izglītības iestādes. Izveidota rehabilitācijas pakalpojumi uz vietas, tuvināti iedzīvotājiem. Esoši peldbaseini Balvos, Rēzeknē ir piemēroti sporta skolām, sacensībām, ne rehabilitācijas pakalpojumiem, jo ir pārāk dziļi. </t>
  </si>
  <si>
    <r>
      <t xml:space="preserve">Mērķis uzbūvēt Valda Buša mākslas kolekcijas centru, lai veicinātu mākslas jaunrades procesu, sekmēt starptautisko sakaru attīstību un kultūras vērtību pieejamību plašākai sabiedrībai, popularizējot glezniecību un veicinot </t>
    </r>
    <r>
      <rPr>
        <sz val="11"/>
        <color rgb="FF000000"/>
        <rFont val="Times New Roman"/>
        <family val="1"/>
        <charset val="186"/>
      </rPr>
      <t xml:space="preserve">jaunu rezidenču vietu attīstību. Pašvaldība šogad jau ceturto gadu organizēja starptautisko mākslas plenēru “Valdis Bušs”. Valda Buša zīmē ir radītas unikālas un paliekošas vērtības, kas kļūs par pamatu nākotnes Valda Buša mājas radīšanai. Šie darbi vēstīs gan par Valdi Bušu, gan par māksliniekiem, kuri savu laiku ir veltījuši Valda Buša daiļrades izzināšanai, lai sekotu viņa paveiktajam un cildinātu mākslinieka piemiņu. Valda Buša atstātais mantojums ir nozīmīgs gan Latvijas gan pasaules mērogā. Mēs vēlamies to saglabāt, darīt pieejamu sabiedrībai un lepoties ar to. Mēs arī apzināmies savu atbildību mantojuma saglabāšanā un nodošanā nākamajām paaudzēm. </t>
    </r>
  </si>
  <si>
    <t>750000   90000</t>
  </si>
  <si>
    <t>Uzbūvēt kultūras un tradīciju šķūni kultūrvēsturiskajā lauku sētā “Vēršukalns”, lai dažādotu sabiedriskās aktivitātes vietējiem iedzīvotājiem, viesiem un tūristiem. Šī projekta mērķis ir uzcelt – kultūras un tradīciju šķūni, kur varētu vienā telpā uzņemt lielu grupu (plānots izbūvēt 191,3m2), lai parādītu prezentācijas, sagaidītu ar kultūras priekšnesumu, lai saaicinātu mājražotājus, kuriem būtu iespēja piedāvāt degustācijā savu produkciju un to pārdot. Jo Viļakas novadā ir daudz mājražotāju(~20), bet viņiem nav tāda saimniecība, kur uzņemt grupas, kur saklāt galdus degustācijai. Tāpēc viņi ir gatavi atbraukt uz Vēršukalnu, jau šobrīd viens vai divi mājražotāji atbrauc un iekārtojas lievenī pirms klētiņas, bet tur vairāk nav vietas un visus nevar uzņemt. Lielajā šķūnī arī organizēs dažādus kultūras tradīciju pasākumus: deju vakari, ēst gatavošanas vakari, gadskārtu tradīciju vakari u.c.</t>
  </si>
  <si>
    <t>89000        10000</t>
  </si>
  <si>
    <t xml:space="preserve">Mērķis - izveidot lokālu multifunkcionālo centru, kas veic uzņēmējdarbības atbalsta centra funkcijas. Centrs vietējiem uzņēmumiem nodrošina nepieciešamo speciālistu konsultācijas, piem., uzņēmuma dibināšana, uzņēmuma grāmatvedības kārtošana, projektu vadība. Centrs MVU, t.sk., amatniekiem, mājražotājiem, IK, saimn. darbības veicējiem, piedāvā īstermiņā iznomāt telpas saimnieciskās darbības uzsākšanai, attīstīšanai, mārketinga atbalsta pasākumiem, piem., jauna produkta/pakalpojuma reklamēšana vietējā tirgū. Centrs atbalsta NVO sektora aktīvākās organizācijas, piedāvā tīklošanās iespējas. Centru varētu veidot arī kā vienotu platformu, kurā persona, kura vēlas uzsākt savu uzņēmējdarbību saņem nepieciešamos informāciju vieglā valodā un tālāk arī nepieciešamo speciālistu atbalstu attālināti. </t>
  </si>
  <si>
    <t>Jaundibināti uzņēmumi,  - Lokālo resursu apvienošana un vietējās partnerības nodrošināšana starp uzņēmējiem, - Uzņēmēju kapacitātes stiprināšana</t>
  </si>
  <si>
    <t>LPR, pašvaldības, uzņēmējdarbības inkubācijas centri, RTA, mācību centrii, NVA</t>
  </si>
  <si>
    <r>
      <t>Reģionālā mēroga pieredzes apmaiņas pasākumi</t>
    </r>
    <r>
      <rPr>
        <sz val="12"/>
        <color rgb="FFFF0000"/>
        <rFont val="Times New Roman"/>
        <family val="1"/>
        <charset val="186"/>
      </rPr>
      <t xml:space="preserve"> Aglonas novads</t>
    </r>
  </si>
  <si>
    <r>
      <t xml:space="preserve">P&amp;A&amp;I sekmēšana Daugavpils cietoksnī </t>
    </r>
    <r>
      <rPr>
        <sz val="12"/>
        <color rgb="FFFF0000"/>
        <rFont val="Times New Roman"/>
        <family val="1"/>
        <charset val="186"/>
      </rPr>
      <t>Daugavpils pilsēta</t>
    </r>
  </si>
  <si>
    <r>
      <t xml:space="preserve">Pašvaldību dzīvojamā fonda un īres mājokļu attīstība </t>
    </r>
    <r>
      <rPr>
        <sz val="12"/>
        <color rgb="FFFF0000"/>
        <rFont val="Times New Roman"/>
        <family val="1"/>
        <charset val="186"/>
      </rPr>
      <t>Daugavpils pilsēta</t>
    </r>
  </si>
  <si>
    <r>
      <t xml:space="preserve">Aktīva, veselīga dzīvesveida nodrošināšana un popularizēšana </t>
    </r>
    <r>
      <rPr>
        <sz val="12"/>
        <color rgb="FFFF0000"/>
        <rFont val="Times New Roman"/>
        <family val="1"/>
        <charset val="186"/>
      </rPr>
      <t>Kārsavas novads</t>
    </r>
  </si>
  <si>
    <r>
      <t xml:space="preserve">Daudzfunkcionālas sporta bāzes izveidošana </t>
    </r>
    <r>
      <rPr>
        <sz val="12"/>
        <color rgb="FFFF0000"/>
        <rFont val="Times New Roman"/>
        <family val="1"/>
        <charset val="186"/>
      </rPr>
      <t>Daugavpils novada</t>
    </r>
    <r>
      <rPr>
        <sz val="12"/>
        <rFont val="Times New Roman"/>
        <family val="1"/>
        <charset val="186"/>
      </rPr>
      <t xml:space="preserve">  Randenes ciemā </t>
    </r>
  </si>
  <si>
    <r>
      <t xml:space="preserve">Divu ēku pārbūve par dienesta viesnīcu Pils iela 9A,Viļaka, </t>
    </r>
    <r>
      <rPr>
        <sz val="12"/>
        <color rgb="FFFF0000"/>
        <rFont val="Times New Roman"/>
        <family val="1"/>
        <charset val="186"/>
      </rPr>
      <t>Viļakas novads</t>
    </r>
  </si>
  <si>
    <r>
      <t xml:space="preserve">Attīstīt radošo industriju centru </t>
    </r>
    <r>
      <rPr>
        <sz val="12"/>
        <color rgb="FFFF0000"/>
        <rFont val="Times New Roman"/>
        <family val="1"/>
        <charset val="186"/>
      </rPr>
      <t>Viļakā</t>
    </r>
  </si>
  <si>
    <r>
      <t>Valda Buša māja</t>
    </r>
    <r>
      <rPr>
        <sz val="12"/>
        <color rgb="FFFF0000"/>
        <rFont val="Times New Roman"/>
        <family val="1"/>
        <charset val="186"/>
      </rPr>
      <t xml:space="preserve"> Viļakas novads</t>
    </r>
  </si>
  <si>
    <r>
      <t xml:space="preserve">Sabiedrisko aktivitāšu dažādošana kultūrvēsturiskajā lauku sētā "Vēršukalns" </t>
    </r>
    <r>
      <rPr>
        <sz val="12"/>
        <color rgb="FFFF0000"/>
        <rFont val="Times New Roman"/>
        <family val="1"/>
        <charset val="186"/>
      </rPr>
      <t>Viļakas novads</t>
    </r>
  </si>
  <si>
    <r>
      <t>Ceļa posma V493 Bērzpils -  Krišjāņi melna seguma izbūve</t>
    </r>
    <r>
      <rPr>
        <sz val="12"/>
        <color rgb="FFFF0000"/>
        <rFont val="Times New Roman"/>
        <family val="1"/>
        <charset val="186"/>
      </rPr>
      <t xml:space="preserve"> Balvu novads</t>
    </r>
  </si>
  <si>
    <r>
      <t xml:space="preserve">Dienvidaustrumu apvedceļa un otrā tilta pāri Daugavai būvniecība </t>
    </r>
    <r>
      <rPr>
        <sz val="12"/>
        <color rgb="FFFF0000"/>
        <rFont val="Times New Roman"/>
        <family val="1"/>
        <charset val="186"/>
      </rPr>
      <t>Daugavpils pilsēta</t>
    </r>
  </si>
  <si>
    <r>
      <t xml:space="preserve">Transporta infrastruktūras uzlabojumi sasaistei ar TEN-T tīklu </t>
    </r>
    <r>
      <rPr>
        <sz val="12"/>
        <color rgb="FFFF0000"/>
        <rFont val="Times New Roman"/>
        <family val="1"/>
        <charset val="186"/>
      </rPr>
      <t>Daugavpils pilsēta</t>
    </r>
  </si>
  <si>
    <r>
      <t xml:space="preserve">Velotransporta infrastruktūras attīstība, vides kvalitātes uzlabošanai </t>
    </r>
    <r>
      <rPr>
        <sz val="12"/>
        <color rgb="FFFF0000"/>
        <rFont val="Times New Roman"/>
        <family val="1"/>
        <charset val="186"/>
      </rPr>
      <t>Daugavpils pilsēta</t>
    </r>
  </si>
  <si>
    <r>
      <t>Palielināt reģionālo mobilitāti, uzlabojot valsts reģionālo autoceļu kvalitāti</t>
    </r>
    <r>
      <rPr>
        <sz val="12"/>
        <color rgb="FFFF0000"/>
        <rFont val="Times New Roman"/>
        <family val="1"/>
        <charset val="186"/>
      </rPr>
      <t xml:space="preserve"> Ilūkstes novads</t>
    </r>
  </si>
  <si>
    <r>
      <t xml:space="preserve">A13 Krievijas robeža(Grebņeva)-Rēzekne-Daugavpils-Lietuvas robeža (posms Kārsava-Krievijas robeža) </t>
    </r>
    <r>
      <rPr>
        <sz val="12"/>
        <color rgb="FFFF0000"/>
        <rFont val="Times New Roman"/>
        <family val="1"/>
        <charset val="186"/>
      </rPr>
      <t>Kārsavas novads</t>
    </r>
  </si>
  <si>
    <r>
      <t>Reģionālā autoceļa P-50 Kārsava-Krievijas robeža(Aizgārša) pārbūve;(posms 10,8 km-14,07 km )</t>
    </r>
    <r>
      <rPr>
        <sz val="12"/>
        <color rgb="FFFF0000"/>
        <rFont val="Times New Roman"/>
        <family val="1"/>
        <charset val="186"/>
      </rPr>
      <t>Kārsavas novads</t>
    </r>
  </si>
  <si>
    <r>
      <t xml:space="preserve">Reģionālā autoceļa P-48 Kārsava-Tilža-Dubļukalns pārbūve; (posms Salnava-Tilža) </t>
    </r>
    <r>
      <rPr>
        <sz val="12"/>
        <color rgb="FFFF0000"/>
        <rFont val="Times New Roman"/>
        <family val="1"/>
        <charset val="186"/>
      </rPr>
      <t>Kārsavas novads</t>
    </r>
  </si>
  <si>
    <r>
      <t xml:space="preserve">V499 Rogovka-Mežvidi-Pušmucova </t>
    </r>
    <r>
      <rPr>
        <sz val="12"/>
        <color rgb="FFFF0000"/>
        <rFont val="Times New Roman"/>
        <family val="1"/>
        <charset val="186"/>
      </rPr>
      <t>Kārsavas novads</t>
    </r>
  </si>
  <si>
    <r>
      <t xml:space="preserve">Pašvaldības autoparka pakāpeniska nomaiņa uz videi draudzīgu autotransportu un uzlādes staciju ierīkošana </t>
    </r>
    <r>
      <rPr>
        <sz val="12"/>
        <color rgb="FFFF0000"/>
        <rFont val="Times New Roman"/>
        <family val="1"/>
        <charset val="186"/>
      </rPr>
      <t>Kārsavas novads</t>
    </r>
  </si>
  <si>
    <r>
      <t xml:space="preserve">Bozova- Latvijas pirmās dzelzceļa stacijas ciems </t>
    </r>
    <r>
      <rPr>
        <sz val="12"/>
        <color rgb="FFFF0000"/>
        <rFont val="Times New Roman"/>
        <family val="1"/>
        <charset val="186"/>
      </rPr>
      <t>Kārsavas novads</t>
    </r>
  </si>
  <si>
    <r>
      <t xml:space="preserve">Ātrgaitas automaģistrāles Latgalē </t>
    </r>
    <r>
      <rPr>
        <sz val="11"/>
        <color rgb="FFFF0000"/>
        <rFont val="Times New Roman"/>
        <family val="1"/>
        <charset val="186"/>
      </rPr>
      <t>Rēzeknes novads</t>
    </r>
  </si>
  <si>
    <r>
      <t xml:space="preserve">Sakrālo tūrisma maršrutu izveide </t>
    </r>
    <r>
      <rPr>
        <sz val="12"/>
        <color rgb="FFFF0000"/>
        <rFont val="Times New Roman"/>
        <family val="1"/>
        <charset val="186"/>
      </rPr>
      <t>Aglonas novads</t>
    </r>
  </si>
  <si>
    <r>
      <t xml:space="preserve">Ēkas pārbūve uzņēmējdarbības vajadzībām Blontos </t>
    </r>
    <r>
      <rPr>
        <sz val="12"/>
        <color rgb="FFFF0000"/>
        <rFont val="Times New Roman"/>
        <family val="1"/>
        <charset val="186"/>
      </rPr>
      <t>Ciblas novads</t>
    </r>
  </si>
  <si>
    <r>
      <t xml:space="preserve">Notekūdeņu dūņu kompostēšanas laukuma ierīkošana </t>
    </r>
    <r>
      <rPr>
        <sz val="12"/>
        <color rgb="FFFF0000"/>
        <rFont val="Times New Roman"/>
        <family val="1"/>
        <charset val="186"/>
      </rPr>
      <t>Daugavpils pilsēta</t>
    </r>
  </si>
  <si>
    <r>
      <t xml:space="preserve">Alternatīvo enerģijas avotu izmantošana izglītības iestādēs Dienvidlatgalē </t>
    </r>
    <r>
      <rPr>
        <sz val="12"/>
        <color rgb="FFFF0000"/>
        <rFont val="Times New Roman"/>
        <family val="1"/>
        <charset val="186"/>
      </rPr>
      <t>Ilūkstes novads</t>
    </r>
  </si>
  <si>
    <r>
      <t xml:space="preserve">Alternatīvo enerģijas avotu uzstādīšana (saules enerģiju izmantojošo iekārtu, vēja ģeneratoru) uzņēmējdarbības veicināšanai  </t>
    </r>
    <r>
      <rPr>
        <sz val="12"/>
        <color rgb="FFFF0000"/>
        <rFont val="Times New Roman"/>
        <family val="1"/>
        <charset val="186"/>
      </rPr>
      <t>Kārsavas novads</t>
    </r>
  </si>
  <si>
    <r>
      <t>Lokālu atbalsta punktu izveidošana (līdzīgi kā klientu apkalpošanas centri)</t>
    </r>
    <r>
      <rPr>
        <sz val="12"/>
        <color rgb="FFFF0000"/>
        <rFont val="Times New Roman"/>
        <family val="1"/>
        <charset val="186"/>
      </rPr>
      <t xml:space="preserve"> Viļānu novads</t>
    </r>
  </si>
  <si>
    <r>
      <rPr>
        <sz val="12"/>
        <color rgb="FFFF0000"/>
        <rFont val="Times New Roman"/>
        <family val="1"/>
        <charset val="186"/>
      </rPr>
      <t>Balvu novada p</t>
    </r>
    <r>
      <rPr>
        <sz val="12"/>
        <rFont val="Times New Roman"/>
        <family val="1"/>
        <charset val="186"/>
      </rPr>
      <t>ašvaldības efektivitātes paaugstināšana, uzlabojot pakalpojumu pieejamību</t>
    </r>
  </si>
  <si>
    <r>
      <t xml:space="preserve">Daugavpils cietokšņa reģenerācija kultūras mantojuma saglabāšanai </t>
    </r>
    <r>
      <rPr>
        <sz val="12"/>
        <color rgb="FFFF0000"/>
        <rFont val="Times New Roman"/>
        <family val="1"/>
        <charset val="186"/>
      </rPr>
      <t>Daugavpils pilsēta</t>
    </r>
  </si>
  <si>
    <r>
      <t xml:space="preserve">Kvalitatīvas kultūrvides un piederības Latvijas kultūras telpai sekmēšana Austrumu pierobežas reģionā </t>
    </r>
    <r>
      <rPr>
        <sz val="12"/>
        <color rgb="FFFF0000"/>
        <rFont val="Times New Roman"/>
        <family val="1"/>
        <charset val="186"/>
      </rPr>
      <t>Daugavpils pilsēta</t>
    </r>
  </si>
  <si>
    <r>
      <t xml:space="preserve">Kvalitatīvas zaļās publiskās ārtelpas attīstība un viedo tehnoloģiju ieviešana pašvaldības objektos </t>
    </r>
    <r>
      <rPr>
        <sz val="12"/>
        <color rgb="FFFF0000"/>
        <rFont val="Times New Roman"/>
        <family val="1"/>
        <charset val="186"/>
      </rPr>
      <t>Daugavpils pilsēta</t>
    </r>
  </si>
  <si>
    <r>
      <t xml:space="preserve">Nacionālas nozīmes sporta infrastruktūras objektu attīstība Latgales reģionā </t>
    </r>
    <r>
      <rPr>
        <sz val="12"/>
        <color rgb="FFFF0000"/>
        <rFont val="Times New Roman"/>
        <family val="1"/>
        <charset val="186"/>
      </rPr>
      <t>Daugavpils pilsēta</t>
    </r>
  </si>
  <si>
    <r>
      <t xml:space="preserve">Dienvidlatgales kultūrvēsturisko ēku  izmantošana vietējās ekonomikas stiprināšanai </t>
    </r>
    <r>
      <rPr>
        <sz val="11"/>
        <color rgb="FFFF0000"/>
        <rFont val="Times New Roman"/>
        <family val="1"/>
        <charset val="186"/>
      </rPr>
      <t>Ilūkstes novads</t>
    </r>
  </si>
  <si>
    <r>
      <t xml:space="preserve">Kolektīva ūdenssaimniecības infrastruktūras (ūdensvads, kanalizācija) atjaunošana un izveide industriālās zonās un blīvi apdzīvotās vietās (&lt;2000) </t>
    </r>
    <r>
      <rPr>
        <sz val="12"/>
        <color rgb="FFFF0000"/>
        <rFont val="Times New Roman"/>
        <family val="1"/>
        <charset val="186"/>
      </rPr>
      <t>Ilūkstes novads</t>
    </r>
  </si>
  <si>
    <r>
      <t xml:space="preserve">Vides uzlabošana vientuļiem un sociāli neaizsargātiem reģiona iedzīvotājiem </t>
    </r>
    <r>
      <rPr>
        <sz val="12"/>
        <color rgb="FFFF0000"/>
        <rFont val="Times New Roman"/>
        <family val="1"/>
        <charset val="186"/>
      </rPr>
      <t>Kārsavas novads</t>
    </r>
  </si>
  <si>
    <r>
      <t xml:space="preserve">Efektīvu pakalpojumu un  sistēmu izveide dzīves kvalitātes uzlabošanai </t>
    </r>
    <r>
      <rPr>
        <sz val="12"/>
        <color rgb="FFFF0000"/>
        <rFont val="Times New Roman"/>
        <family val="1"/>
        <charset val="186"/>
      </rPr>
      <t>Kārsavas novads</t>
    </r>
  </si>
  <si>
    <r>
      <t xml:space="preserve">Rekreācijas zonas izveidošana Līvānu pilsētā pussalā starp Daugavu un Dubnu </t>
    </r>
    <r>
      <rPr>
        <sz val="12"/>
        <color rgb="FFFF0000"/>
        <rFont val="Times New Roman"/>
        <family val="1"/>
        <charset val="186"/>
      </rPr>
      <t>Līvānu novads</t>
    </r>
  </si>
  <si>
    <r>
      <t xml:space="preserve">Sociālo pakalpojumu kvalitātes un pieejamības uzlabošana un dažādošana </t>
    </r>
    <r>
      <rPr>
        <sz val="12"/>
        <color rgb="FFFF0000"/>
        <rFont val="Times New Roman"/>
        <family val="1"/>
        <charset val="186"/>
      </rPr>
      <t>Līvānu novads</t>
    </r>
  </si>
  <si>
    <r>
      <t xml:space="preserve">Latgales īpaši aizsargājamo dabas teritoriju (ĪADT) antropogēnās slodzes samazināšana </t>
    </r>
    <r>
      <rPr>
        <sz val="11"/>
        <color rgb="FFFF0000"/>
        <rFont val="Times New Roman"/>
        <family val="1"/>
        <charset val="186"/>
      </rPr>
      <t>Rēzeknes novads</t>
    </r>
  </si>
  <si>
    <r>
      <t xml:space="preserve">Latgales kultūras mantojuma saglabāšana nākamajām paaudzēm </t>
    </r>
    <r>
      <rPr>
        <sz val="11"/>
        <color rgb="FFFF0000"/>
        <rFont val="Times New Roman"/>
        <family val="1"/>
        <charset val="186"/>
      </rPr>
      <t>Rēzeknes novads</t>
    </r>
  </si>
  <si>
    <r>
      <t>Rehabilitācijas centra izveide</t>
    </r>
    <r>
      <rPr>
        <sz val="12"/>
        <color rgb="FFFF0000"/>
        <rFont val="Times New Roman"/>
        <family val="1"/>
        <charset val="186"/>
      </rPr>
      <t xml:space="preserve"> Viļakā</t>
    </r>
  </si>
  <si>
    <r>
      <rPr>
        <sz val="12"/>
        <color rgb="FFFF0000"/>
        <rFont val="Times New Roman"/>
        <family val="1"/>
        <charset val="186"/>
      </rPr>
      <t>Krāslavas</t>
    </r>
    <r>
      <rPr>
        <sz val="12"/>
        <color rgb="FF333333"/>
        <rFont val="Times New Roman"/>
        <family val="1"/>
        <charset val="186"/>
      </rPr>
      <t xml:space="preserve"> pils kompleksa attīstība </t>
    </r>
  </si>
  <si>
    <r>
      <t xml:space="preserve">Interešu izglītības infrastruktūras modernizācija </t>
    </r>
    <r>
      <rPr>
        <sz val="12"/>
        <color rgb="FFFF0000"/>
        <rFont val="Times New Roman"/>
        <family val="1"/>
        <charset val="186"/>
      </rPr>
      <t>Krāslavas novads</t>
    </r>
  </si>
  <si>
    <r>
      <t xml:space="preserve">Pirmsskolas izglītības iestāžu infrastruktūras modernizācija </t>
    </r>
    <r>
      <rPr>
        <sz val="12"/>
        <color rgb="FFFF0000"/>
        <rFont val="Times New Roman"/>
        <family val="1"/>
        <charset val="186"/>
      </rPr>
      <t>Krāslavas novads</t>
    </r>
  </si>
  <si>
    <r>
      <t xml:space="preserve">Atbalsta programma "pēdējās jūdzes" pieslēgumu nodrošināšanai pierobežā  </t>
    </r>
    <r>
      <rPr>
        <sz val="12"/>
        <color rgb="FFFF0000"/>
        <rFont val="Times New Roman"/>
        <family val="1"/>
        <charset val="186"/>
      </rPr>
      <t>Krāslavas novads</t>
    </r>
  </si>
  <si>
    <r>
      <t xml:space="preserve">Elektroniskās rindu sistēmas RŠV "Pāternieki" izveide  </t>
    </r>
    <r>
      <rPr>
        <sz val="12"/>
        <color rgb="FFFF0000"/>
        <rFont val="Times New Roman"/>
        <family val="1"/>
        <charset val="186"/>
      </rPr>
      <t>Krāslavas novads</t>
    </r>
  </si>
  <si>
    <r>
      <t xml:space="preserve">Valsts grants ceļu posmu līdz pagastu centriem asfaltēšana (vai vismaz divkāršais segums), tai skaitā Austrumu stīgas posms uz Robežniekiem  </t>
    </r>
    <r>
      <rPr>
        <sz val="12"/>
        <color rgb="FFFF0000"/>
        <rFont val="Times New Roman"/>
        <family val="1"/>
        <charset val="186"/>
      </rPr>
      <t>Krāslavas novads</t>
    </r>
  </si>
  <si>
    <r>
      <t xml:space="preserve">Tilta pār Daugavu atjaunošana Krāslavā  </t>
    </r>
    <r>
      <rPr>
        <sz val="12"/>
        <color rgb="FFFF0000"/>
        <rFont val="Times New Roman"/>
        <family val="1"/>
        <charset val="186"/>
      </rPr>
      <t>Krāslavas novads</t>
    </r>
  </si>
  <si>
    <r>
      <t xml:space="preserve">A6 posma sakārtošana Daugavpils – Baltkrievijas robeža </t>
    </r>
    <r>
      <rPr>
        <sz val="12"/>
        <color rgb="FFFF0000"/>
        <rFont val="Times New Roman"/>
        <family val="1"/>
        <charset val="186"/>
      </rPr>
      <t>Krāslavas novads</t>
    </r>
  </si>
  <si>
    <r>
      <t xml:space="preserve">Indras ielas ražošanas zonas attīstības 3.kārta </t>
    </r>
    <r>
      <rPr>
        <sz val="12"/>
        <color rgb="FFFF0000"/>
        <rFont val="Times New Roman"/>
        <family val="1"/>
        <charset val="186"/>
      </rPr>
      <t>Krāslavas novads</t>
    </r>
  </si>
  <si>
    <r>
      <t xml:space="preserve">Loģistikas centra attīstība Pāterniekos </t>
    </r>
    <r>
      <rPr>
        <sz val="12"/>
        <color rgb="FFFF0000"/>
        <rFont val="Times New Roman"/>
        <family val="1"/>
        <charset val="186"/>
      </rPr>
      <t>Krāslavas novads</t>
    </r>
  </si>
  <si>
    <r>
      <t xml:space="preserve">Ceļu sakārtošana līdz uzņēmējiem (pašvaldības plānos pārņemt valsts ceļus, kas saistīti ar uzņēmējdarbību) </t>
    </r>
    <r>
      <rPr>
        <sz val="12"/>
        <color rgb="FFFF0000"/>
        <rFont val="Times New Roman"/>
        <family val="1"/>
        <charset val="186"/>
      </rPr>
      <t>Krāslavas novads</t>
    </r>
  </si>
  <si>
    <r>
      <rPr>
        <sz val="12"/>
        <color rgb="FFFF0000"/>
        <rFont val="Times New Roman"/>
        <family val="1"/>
        <charset val="186"/>
      </rPr>
      <t>Krāslavas</t>
    </r>
    <r>
      <rPr>
        <sz val="12"/>
        <color rgb="FF333333"/>
        <rFont val="Times New Roman"/>
        <family val="1"/>
        <charset val="186"/>
      </rPr>
      <t xml:space="preserve"> skatu laukuma teritorijas attīstība </t>
    </r>
  </si>
  <si>
    <r>
      <t xml:space="preserve">Pārkraušanas laukumu izveide pie dzelzceļa līnijas (st.Skaista, Indra) </t>
    </r>
    <r>
      <rPr>
        <sz val="12"/>
        <color rgb="FFFF0000"/>
        <rFont val="Times New Roman"/>
        <family val="1"/>
        <charset val="186"/>
      </rPr>
      <t>Krāslavas novads</t>
    </r>
  </si>
  <si>
    <r>
      <t xml:space="preserve">Dabas gāzes vada izbūve līdz </t>
    </r>
    <r>
      <rPr>
        <i/>
        <sz val="12"/>
        <color rgb="FFFF0000"/>
        <rFont val="Times New Roman"/>
        <family val="1"/>
        <charset val="186"/>
      </rPr>
      <t xml:space="preserve">Krāslavai </t>
    </r>
  </si>
  <si>
    <r>
      <t>Vides resursu pārvaldības efektivitātes uzlabošana pārrobežu piesārņojuma novēršanai Daugavā (monitoringa stacijas darba atjaunošana, boju nostiprināšanas konstrukcijas izveide)</t>
    </r>
    <r>
      <rPr>
        <sz val="12"/>
        <color rgb="FFFF0000"/>
        <rFont val="Times New Roman"/>
        <family val="1"/>
        <charset val="186"/>
      </rPr>
      <t xml:space="preserve"> Krāslavas novads</t>
    </r>
  </si>
  <si>
    <r>
      <t xml:space="preserve"> Energoefektivitātes uzlabošanas pasākumi pašvaldību ēkās (Bibliotēkas siltināšana, saules kolektori) </t>
    </r>
    <r>
      <rPr>
        <sz val="12"/>
        <color rgb="FFFF0000"/>
        <rFont val="Times New Roman"/>
        <family val="1"/>
        <charset val="186"/>
      </rPr>
      <t>Krāslavas novads</t>
    </r>
  </si>
  <si>
    <r>
      <t xml:space="preserve">Velomaršrutu tīkla izbūve </t>
    </r>
    <r>
      <rPr>
        <sz val="12"/>
        <color rgb="FFFF0000"/>
        <rFont val="Times New Roman"/>
        <family val="1"/>
        <charset val="186"/>
      </rPr>
      <t>Rēzeknes pilsētā</t>
    </r>
    <r>
      <rPr>
        <sz val="12"/>
        <rFont val="Times New Roman"/>
        <family val="1"/>
        <charset val="186"/>
      </rPr>
      <t xml:space="preserve"> </t>
    </r>
  </si>
  <si>
    <t>Jaunu veloceliņu posmu izbūve, savienojot izveidoto pilsētas  veloceliņu infrastruktūru vienotā tīklā</t>
  </si>
  <si>
    <r>
      <rPr>
        <sz val="12"/>
        <color rgb="FFFF0000"/>
        <rFont val="Times New Roman"/>
        <family val="1"/>
        <charset val="186"/>
      </rPr>
      <t>Rēzeknes</t>
    </r>
    <r>
      <rPr>
        <sz val="12"/>
        <rFont val="Times New Roman"/>
        <family val="1"/>
        <charset val="186"/>
      </rPr>
      <t xml:space="preserve"> loģistikas un industriālais parks</t>
    </r>
  </si>
  <si>
    <t xml:space="preserve">1. kārta. Jauna industriāla parka (Noliktavu ielā, Rēzekne) un piesaistīta dzīvojama rajona īres namu uz 300 dzīvokļiem Maskavas ielā 25, Rēzeknē projektēšanas darbi un inženierkomunikāciju un ceļu izbūve;  2. kārta. Pašvaldības industriālajā zemes gabalā tiek veidots rūpniecības ēku komplekss (katra ražošanas ēka ~ 2000 m2 un noliktavas ~1000 m2) ar nepieciešamo inženiertīklu infrastruktūru un daudzdzīvokļu īres namu industriāla parka darbiniekiem. </t>
  </si>
  <si>
    <r>
      <t>Augstas detalizācijas topogrāfiskās informācijas un centrālās datu bāzes izstrāde</t>
    </r>
    <r>
      <rPr>
        <sz val="12"/>
        <color rgb="FFFF0000"/>
        <rFont val="Times New Roman"/>
        <family val="1"/>
        <charset val="186"/>
      </rPr>
      <t xml:space="preserve"> Rēzeknes pilsēta</t>
    </r>
  </si>
  <si>
    <r>
      <t xml:space="preserve">Sistēmas izstrāde </t>
    </r>
    <r>
      <rPr>
        <sz val="12"/>
        <color rgb="FF000000"/>
        <rFont val="Times New Roman"/>
        <family val="1"/>
        <charset val="186"/>
      </rPr>
      <t xml:space="preserve"> ar mērķi piedāvāt platformu teritoriju investoriem, attīstītājiem, kā arī iedzīvotājiem brīvi pieejamus datus par ADTI situāciju pilsētā.   </t>
    </r>
  </si>
  <si>
    <r>
      <rPr>
        <sz val="12"/>
        <color rgb="FFFF0000"/>
        <rFont val="Times New Roman"/>
        <family val="1"/>
        <charset val="186"/>
      </rPr>
      <t xml:space="preserve">Rēzeknes pilsētas </t>
    </r>
    <r>
      <rPr>
        <sz val="12"/>
        <rFont val="Times New Roman"/>
        <family val="1"/>
        <charset val="186"/>
      </rPr>
      <t xml:space="preserve">sabiedriskā transporta gudro pieturu izbūve </t>
    </r>
  </si>
  <si>
    <t xml:space="preserve">Viens no prioritāriem inovāciju virzieniem transporta informāciju sistēmu attīstībā, un tām ir augsta sociālā nozīme, uzlabo izmantojamību un pakalpojumu kvalitāti pilsētas sauszemes transporta pasažieriem. </t>
  </si>
  <si>
    <t xml:space="preserve">Lai veicinātu luksoforu sistēmas automatizētu regulēšanu, bojājumu un kļūdu novēršanu, ir plānots modernizēt luksoforu darbību, t.sk., uzstādīt viedos luksoforus un RGB led joslu nomaiņa apgaismojuma balstos visā Atbrīvošanas alejā. </t>
  </si>
  <si>
    <r>
      <t xml:space="preserve">Viedās luksoforu sistēmas vadības izveide </t>
    </r>
    <r>
      <rPr>
        <sz val="12"/>
        <color rgb="FFFF0000"/>
        <rFont val="Times New Roman"/>
        <family val="1"/>
        <charset val="186"/>
      </rPr>
      <t>Rēzeknes pilsēta</t>
    </r>
  </si>
  <si>
    <r>
      <t xml:space="preserve">Ceļa pārvada pārbūve optimizējot transporta plūsmu un gājēju tuneļa izbūve mazinot sastrēgumus </t>
    </r>
    <r>
      <rPr>
        <sz val="12"/>
        <color rgb="FFFF0000"/>
        <rFont val="Times New Roman"/>
        <family val="1"/>
        <charset val="186"/>
      </rPr>
      <t>Rēzeknes pilsētā</t>
    </r>
  </si>
  <si>
    <t>Tilta pāri Rēzeknes upei Dārzu ielā pārbūve, ieskaitot gājēju pārejas izbūve zem ceļa (gājēju tuneļa izbūve).</t>
  </si>
  <si>
    <r>
      <t xml:space="preserve">Videi draudzīga </t>
    </r>
    <r>
      <rPr>
        <sz val="12"/>
        <color rgb="FFFF0000"/>
        <rFont val="Times New Roman"/>
        <family val="1"/>
        <charset val="186"/>
      </rPr>
      <t xml:space="preserve">Rēzeknes pilsētas </t>
    </r>
    <r>
      <rPr>
        <sz val="12"/>
        <rFont val="Times New Roman"/>
        <family val="1"/>
        <charset val="186"/>
      </rPr>
      <t>sabiedriskā transporta attīstība (JTF)</t>
    </r>
  </si>
  <si>
    <t xml:space="preserve">Projekta koncepcija paredz samazināt siltumnīcefekta gāzu emisijas, palielināt atjaunojamo energoresursu īpatsvaru un kāpināt energoefektivitāti. Būtiskākā pašvaldības un pārvadātāja (SIA “Rēzeknes satiksme”) apņemšanās ir pakāpeniski nomainīt visu sabiedriskā transporta iekšdedzes dzinēju (dīzeļdzinēju) autoparku uz elektro transportlīdzekļiem, panākot siltumnīcefekta gāzu emisiju nulles līmeni. </t>
  </si>
  <si>
    <r>
      <t xml:space="preserve">Videi draudzīga </t>
    </r>
    <r>
      <rPr>
        <sz val="12"/>
        <color rgb="FFFF0000"/>
        <rFont val="Times New Roman"/>
        <family val="1"/>
        <charset val="186"/>
      </rPr>
      <t>Rēzeknes pilsētas</t>
    </r>
    <r>
      <rPr>
        <sz val="12"/>
        <rFont val="Times New Roman"/>
        <family val="1"/>
        <charset val="186"/>
      </rPr>
      <t xml:space="preserve"> un Rēzeknes novada nomas automašīnu tīklojuma izveide</t>
    </r>
  </si>
  <si>
    <t>Izveidot videi draudzīgu transportlīdzekļu iznomāšanas un uzlādes punktus  Rēzeknes pilsētas un Rēzeknes novada pagastu centros lai veicinātu iedzīvotāju mobilitāti</t>
  </si>
  <si>
    <r>
      <t xml:space="preserve">Elektrouzlādes staciju attīstība pie pilsētas nozīmīgiem objektiem </t>
    </r>
    <r>
      <rPr>
        <sz val="12"/>
        <color rgb="FFFF0000"/>
        <rFont val="Times New Roman"/>
        <family val="1"/>
        <charset val="186"/>
      </rPr>
      <t>Rēzeknes pilsēta</t>
    </r>
  </si>
  <si>
    <t>Lai veicinātu videi draudzīgu transportlīdzekļu izmantošanu, paredzēt uzstādīt publiskās uzlādes vietas. Uzlādes stacijās paredzēts uzstādīt CCS, CHAdeMO un Type2 tipa uzlādes pieslēgumvietas</t>
  </si>
  <si>
    <r>
      <t>Projekta mērķis:</t>
    </r>
    <r>
      <rPr>
        <sz val="12"/>
        <rFont val="Times New Roman"/>
        <family val="1"/>
        <charset val="186"/>
      </rPr>
      <t xml:space="preserve"> Sociālās aprūpes infrastruktūras attīstība, jaunu sociālo pakalpojumu attīstība un atbalsta formu dažādošana (t.sk. sociālās mājas izveide). Esot smagai ekonomiskai situācijai valstī un lielajam bezdarbam, sociālā dienesta klientiem – trūcīgajām ģimenēm un personām, kā arī pensijas vecuma personām  trūkst līdzekļu pamatvajadzību nodrošināšanai, kā rezultātā ir nepieciešama sociālās aprūpes infrastruktūras, jaunu sociālo pakalpojumu attīstība un atbalsta formu dažādošana (t.sk. sociālās mājas izveide, atjaunojot dzīvojamo ēku un pielāgot to dzīvošanai (Līvānos, Smilšu ielā 3)), tādējādi nodrošinot sociālās atstumtības riskam pakļautās iedzīvotāju grupas ar pienācīgu mājokli un paaugstinot iedzīvotāju dzīves kvalitāti. Mērķa grupas: sociālā dienesta klienti – trūcīgās ģimenes un personas, pensionāri.  Paplašināta alternatīvas aprūpes pakalpojumu centra „Rožlejas” Līvānu novada Rožupes pagastā darbība, pārbūvējot ēkai pieguļošo veco pasta ēku, Draudzības laukumā 1a, Rožupē, Rožupes pagastā, kā arī izbūvētas palīgēkas (šķūnis – saimniecības ēka)</t>
    </r>
  </si>
  <si>
    <t>Projekta mērķis: ir apzināt, vākt, glabāt, pētīt, eksponēt un popularizēt Roberta Mūka dzīves un darbības materiālās un nemateriālās vērtības, kā arī sekmēt to izmantošanu sabiedrības izglītošanai un kvalitatīvai brīvā laika pavadīšanai, nodrošināt muzeja kolekciju krājuma saglabāšanu. Projekta ietvaros tiktu izveidota  Elles ķēķa ekspozīcija un atjaunots Roberta Mūka muzeja aprīkojums un infrastruktūra.</t>
  </si>
  <si>
    <t>Darbības rezultātā veikta ēkas rekonstrukcija, nodrošināta tās pieejamība, izveidota jauna Elles ķēka ekspozīcija un atjaunots Roberta Mūka muzeja aprīkojums un infrastruktūra.</t>
  </si>
  <si>
    <t>RP,R.Mūka muzejs, sadarbības partneri Latgalē un pārrobežās.</t>
  </si>
  <si>
    <t>Izveidot kultūras un
kultūrvēsturiskā mantojuma
maršrutu. „Radošā tūrisma maršruta “Atrodi mantojumu” izveide,saglabājot, aizsargājot un attīstot nozīmīgu kultūras un dabas mantojumu”- Radošā laboratorija Rušonas klosterī “Alķīmija –ceļš uz garīgo pilnību”, izveidot kopīgus piedāvājumus ar
kaimiņu novadiem un Latgales reģionu</t>
  </si>
  <si>
    <t xml:space="preserve">Rušonas klostera pārbūve(restaurācija), izveidojot jaunu tūrima piedāvājumu ģimenēm, bērniem u.c. interesentiem. </t>
  </si>
  <si>
    <t xml:space="preserve">Izveidots jauns tūrisma produkts, saglabāts kultūrvēsturiskais mantojums </t>
  </si>
  <si>
    <t>NVO,tūrisma pakalpojumu sniedzēji,kaimiņu pašvaldības, tūrisma operatori, sadarbības partneri Latgalē un pārrobežās.</t>
  </si>
  <si>
    <t xml:space="preserve">Projekta mērķis ir sekmēt  sporta infrastruktūras attīstību, izveidojot sporta bāzi Riebiņu novada Riebiņu ciemā, tādējādi nodrošinot Latgales reģiona iedzīvotājiem aktīva dzīvesveida iespējas, profesionālajiem sportistiem – atbilstošu vidi treniņiem un meistarības pilnveidei, iespēju organizēt nacionāla un starptautiska līmeņa sacensības. Fiziskās aktivitātes atbalstošas vides un infrastruktūras attīstīšana iespēju nodrošināšanai nodarboties ar fiziskām aktivitātēm iedzīvotājiem ir priekšnoteikumi, lai palielinātu iedzīvotāju motivāciju un ikdienas fizisko aktivitāšu līmeni visām vecuma grupām. </t>
  </si>
  <si>
    <t>Aktīva, veselīga dzīvesveida nodrošināšana un popularizēšana.</t>
  </si>
  <si>
    <t>Daudzfunkcionāla sporta spēļu laukum izveide (volejbolam, basketbolam, florbolam,  futbolam),tāllēkšanas sektoru, lodes grūšanas sektoru, augstlēkšanas sektoru, 150 m skrejceļu, tribīnēm, elektronisko tablo.</t>
  </si>
  <si>
    <t>Sadarbības partneri Latgalē un pārrobežās, kaimiņu pašvaldības</t>
  </si>
  <si>
    <r>
      <t xml:space="preserve"> Elles ķēķis R. Mūka muzeja ekspozīcijas paplašināšana un ēkas rekonstrukcija </t>
    </r>
    <r>
      <rPr>
        <sz val="12"/>
        <color rgb="FFFF0000"/>
        <rFont val="Times New Roman"/>
        <family val="1"/>
        <charset val="186"/>
      </rPr>
      <t>.Riebiņu novads</t>
    </r>
  </si>
  <si>
    <r>
      <t xml:space="preserve">Daudzfunkcionālas sporta bāzes izveidošana </t>
    </r>
    <r>
      <rPr>
        <sz val="12"/>
        <color rgb="FFFF0000"/>
        <rFont val="Times New Roman"/>
        <family val="1"/>
        <charset val="186"/>
      </rPr>
      <t xml:space="preserve">Riebiņu novada </t>
    </r>
    <r>
      <rPr>
        <sz val="12"/>
        <rFont val="Times New Roman"/>
        <family val="1"/>
        <charset val="186"/>
      </rPr>
      <t xml:space="preserve"> Riebiņu ciemā</t>
    </r>
  </si>
  <si>
    <r>
      <t xml:space="preserve"> Rušonas baznīcas klostera pārbūve izveidojot meditācijas centru.</t>
    </r>
    <r>
      <rPr>
        <sz val="12"/>
        <color rgb="FFFF0000"/>
        <rFont val="Times New Roman"/>
        <family val="1"/>
        <charset val="186"/>
      </rPr>
      <t xml:space="preserve"> Riebiņu novads</t>
    </r>
  </si>
  <si>
    <r>
      <t>Loģistikas centra attīstība I kārta</t>
    </r>
    <r>
      <rPr>
        <sz val="12"/>
        <color rgb="FFFF0000"/>
        <rFont val="Times New Roman"/>
        <family val="1"/>
        <charset val="186"/>
      </rPr>
      <t> Krāslavas novads</t>
    </r>
  </si>
  <si>
    <t xml:space="preserve">Projekta mērķis ir stimulēt uzņēmējdarbību Latvijas pierobežā, veicinot loģistikas centra izveidi blakus Latvijas – Baltkrievijas robežkontroles punktam Pāternieki – Grigorovščina, sekmējot loģistikas un ražošanas pakalpojumu pieejamību Latgales reģionā un stiprinot ekonomiskās saites starp Latviju, Lietuvu, citām ES un NVS valstīm. Projekta rezultātā tiks izveidots Inovatīvs  starptautiskais loģistikas centrs Baltkrievijas pierobežā, orientējoties uz starptautiskās sadarbības aktivizēšanos pēc politiskās un veselības krīzēm. Zemes īpašums, ko plānots attīstīt konkrētajā projektā, izveidojot Loģistikas centra noliktavu/ražošanas zonu kompleksu, ir "green-field", kuru ir iegādājusies Krāslavas novada pašvaldība, un atrodas tiešā robežas kontroles punkta “Pāternieki” tuvumā. </t>
  </si>
  <si>
    <t>Tiks izveidota Loģistikas centram nepieciešamā infrastruktūra (ceļi, elektrība, nožogojums, komunikācijas, infrastruktūra iznomāšanai uzņēmumiem u.c.) ar iespējamām ražošanas zonām, noliktavām preču pārkraušanai, pakošanai, ražošanai utt. ar attiecīgu publisko infrastruktūru – ceļiem, ūdensvadu, kanalizāciju, žogu, elektrību utt..</t>
  </si>
  <si>
    <t>VAS „Valsts nekustamie īpašumi”, Valsts robežsardze, Muita, PVD (sadarbība pieslēgumam un iebraukšanai no RKP teritorijas), uzņēmēji – nomnieki</t>
  </si>
  <si>
    <r>
      <rPr>
        <sz val="12"/>
        <color rgb="FFFF0000"/>
        <rFont val="Times New Roman"/>
        <family val="1"/>
        <charset val="186"/>
      </rPr>
      <t>Līvānu</t>
    </r>
    <r>
      <rPr>
        <sz val="12"/>
        <rFont val="Times New Roman"/>
        <family val="1"/>
        <charset val="186"/>
      </rPr>
      <t xml:space="preserve"> industriālās zonas sasniedzamības uzlabošana, izbūvējot piebraucamo ceļu Valsts galveno autoceļu A6 savienojot ar Līvānu pilsētas Celtniecības ielu</t>
    </r>
  </si>
  <si>
    <t>Veikta jauna ceļa, kas savieno valsts galveno autoceļu A6 ar Līvānu industriālās zonas Celtniecības ielu izbūve ~4km garumā. Izbūvētais savienojums gan uzņēmējiem, gan arī ikvienam iedzīvotājam nodrošina ērtāku un ātrāku nokļūšanu Līvānu industriālajā zonā, jo šis savienojums ļautu nokļūt LIZ neiebraucot pilsētā.</t>
  </si>
  <si>
    <t>Mērķis - PII izglītojamajiem vecumā no 5-6 gadiem nodrošināt viņu vecumam un vajadzībām atbilstošu āra aktivitāšu aprīkojumu, ierīkojot āra nojumes, papildinot esošos rotaļu elementus, kā arī veikt jauna šķūņa izbūvi lietu glabāšanai.</t>
  </si>
  <si>
    <t xml:space="preserve">saimniecības ēkas izbūve
āra nojumju izbūve </t>
  </si>
  <si>
    <t>veikta PII teritorijas labiekārtošana - uzcelta saimniecības ēka un āra nojumes</t>
  </si>
  <si>
    <r>
      <t xml:space="preserve">Pirmsskolas izglītības iestādes "Rūķīši" Avotu ielā 2, </t>
    </r>
    <r>
      <rPr>
        <sz val="10"/>
        <color rgb="FFFF0000"/>
        <rFont val="Verdana"/>
        <family val="2"/>
        <charset val="186"/>
      </rPr>
      <t>Līvānos</t>
    </r>
    <r>
      <rPr>
        <sz val="10"/>
        <rFont val="Verdana"/>
        <family val="2"/>
        <charset val="186"/>
      </rPr>
      <t xml:space="preserve"> apkārtējās teritorijas uzlabošana</t>
    </r>
  </si>
  <si>
    <t xml:space="preserve">Izveidot mūsdienīgu un vides aizsardzības prasībām atbilstošu atkritumu apsaimniekošanas infrastruktūru ar mērķi tālākai izmantošanai, nodrošinot reģiona iedzīvotājiem un uzņēmējiem kvalitatīvu  un videi draudzīgu pakalpojumu.1.Industriālā laukuma izbūve 2. Angāra 3000m2 izbūve ar pārvietojamām starpsienām ar vairākām ieejām 3. Videi draudzīgu un ilgtspējīgu risinājumi- atkritumu pārstrāde </t>
  </si>
  <si>
    <r>
      <t>Atkritumu apsaimniekošanas objektu izbūve Latgales reģionā ( modernizēta šķiroto atkritumu savākšanas laukumu izbūve, bioloģiski noārdāmo atkritumu savākšana, uzglabāšana, izmantošana- koģenerēšana, kompostēšana) industriālās zonās un blīvāk apdzīvotās vietās (&lt;2000).</t>
    </r>
    <r>
      <rPr>
        <sz val="10"/>
        <color rgb="FFFF0000"/>
        <rFont val="Times New Roman"/>
        <family val="1"/>
        <charset val="186"/>
      </rPr>
      <t xml:space="preserve"> Ilukste</t>
    </r>
  </si>
  <si>
    <r>
      <rPr>
        <b/>
        <sz val="10"/>
        <rFont val="Verdana"/>
        <family val="2"/>
      </rPr>
      <t xml:space="preserve">Mērķis </t>
    </r>
    <r>
      <rPr>
        <sz val="10"/>
        <rFont val="Verdana"/>
        <family val="2"/>
      </rPr>
      <t>- izcelt Latgales dabas vērtības, akcentēt dabas kā tūrisma produkta iespējas un pilnveidot dabas tūrisma piedāvājumu Latgales reģionā, izveidojot Garo pārgājienu maršrutu Latgales Ezertaka.</t>
    </r>
  </si>
  <si>
    <r>
      <rPr>
        <b/>
        <sz val="10"/>
        <rFont val="Verdana"/>
        <family val="2"/>
      </rPr>
      <t>1.</t>
    </r>
    <r>
      <rPr>
        <sz val="10"/>
        <rFont val="Verdana"/>
        <family val="2"/>
      </rPr>
      <t xml:space="preserve"> Dabā marķēts garā pārgājiena maršruts Ezertaka, kas aptver visu Latgali. </t>
    </r>
    <r>
      <rPr>
        <b/>
        <sz val="10"/>
        <rFont val="Verdana"/>
        <family val="2"/>
      </rPr>
      <t>2.</t>
    </r>
    <r>
      <rPr>
        <sz val="10"/>
        <rFont val="Verdana"/>
        <family val="2"/>
      </rPr>
      <t xml:space="preserve"> Uzlabota infrastruktūra takas maršrutā, tostarp mūsdienīgu atpūtas vietu izveide, kvalitatīvi informatīvie stendi.         </t>
    </r>
    <r>
      <rPr>
        <b/>
        <sz val="10"/>
        <rFont val="Verdana"/>
        <family val="2"/>
      </rPr>
      <t>3.</t>
    </r>
    <r>
      <rPr>
        <sz val="10"/>
        <rFont val="Verdana"/>
        <family val="2"/>
      </rPr>
      <t xml:space="preserve"> Digitāli pieejama maršruta karte ar takas gala patērētājiem nozīmīgu informāciju (svarīgiem infrastruktūras objektiem, atpūtas vietām, vietējo tūrisma pakalpojumu piedāvājumu). </t>
    </r>
    <r>
      <rPr>
        <b/>
        <sz val="10"/>
        <rFont val="Verdana"/>
        <family val="2"/>
      </rPr>
      <t>4.</t>
    </r>
    <r>
      <rPr>
        <sz val="10"/>
        <rFont val="Verdana"/>
        <family val="2"/>
      </rPr>
      <t xml:space="preserve"> Maršruta karte drukātā veidā, kas bez maksas pieejama visa reģiona tūrisma centros</t>
    </r>
  </si>
  <si>
    <t>4.1.Idejas</t>
  </si>
  <si>
    <t>Latgales tūrisma asociācija "Ezerzeme"</t>
  </si>
  <si>
    <t>Latgales pašvaldības vai Latgales reģiona partnerības</t>
  </si>
  <si>
    <t>500 000</t>
  </si>
  <si>
    <t>18 mēn.</t>
  </si>
  <si>
    <t>jā</t>
  </si>
  <si>
    <t>Interaktīva, digitāla karte garā pārgājiena maršruta attēlošanai</t>
  </si>
  <si>
    <r>
      <rPr>
        <b/>
        <sz val="10"/>
        <rFont val="Verdana"/>
        <family val="2"/>
      </rPr>
      <t xml:space="preserve">Mērķis - </t>
    </r>
    <r>
      <rPr>
        <sz val="10"/>
        <rFont val="Verdana"/>
        <family val="2"/>
      </rPr>
      <t xml:space="preserve">Latgales kā vienota tūrisma galamērķa prezentēšana, aktualizējot reģionam svarīgās vērtības un tūrisma piedāvājumu.    </t>
    </r>
    <r>
      <rPr>
        <b/>
        <sz val="10"/>
        <rFont val="Verdana"/>
        <family val="2"/>
      </rPr>
      <t xml:space="preserve">                      </t>
    </r>
  </si>
  <si>
    <r>
      <rPr>
        <b/>
        <sz val="10"/>
        <rFont val="Verdana"/>
        <family val="2"/>
      </rPr>
      <t>1.</t>
    </r>
    <r>
      <rPr>
        <sz val="10"/>
        <rFont val="Verdana"/>
      </rPr>
      <t xml:space="preserve"> Mūsdienīga digitāla tūrisma platforma/aplikācija, kas aptver visa Latgales reģiona tūrisma piedāvājumu un pakalpojumus;               </t>
    </r>
    <r>
      <rPr>
        <b/>
        <sz val="10"/>
        <rFont val="Verdana"/>
        <family val="2"/>
      </rPr>
      <t>2.</t>
    </r>
    <r>
      <rPr>
        <sz val="10"/>
        <rFont val="Verdana"/>
      </rPr>
      <t xml:space="preserve"> Platforma pieejama dažādās valodās, padarot kopējo reģiona tūrisma piedāvājumu pieejamāku citvalstu tūristiem.</t>
    </r>
  </si>
  <si>
    <t>Latgales pašvaldības, Latgales reģiona partnerības, Latgales Plānošanas reģions, LIAA</t>
  </si>
  <si>
    <t>400 000</t>
  </si>
  <si>
    <t>Vienota interaktīva platforma/aplikācija Latgales reģionam</t>
  </si>
  <si>
    <r>
      <t xml:space="preserve">Latgales gājēju taku tīkla izveiden </t>
    </r>
    <r>
      <rPr>
        <sz val="10"/>
        <color rgb="FFFF0000"/>
        <rFont val="Verdana"/>
        <family val="2"/>
        <charset val="186"/>
      </rPr>
      <t>Tūrisma asociācija</t>
    </r>
  </si>
  <si>
    <r>
      <t xml:space="preserve">Integrētu mārketinga rīku kopums Latgalei, kā tūrisma galamērķim </t>
    </r>
    <r>
      <rPr>
        <sz val="10"/>
        <color rgb="FFFF0000"/>
        <rFont val="Verdana"/>
        <family val="2"/>
        <charset val="186"/>
      </rPr>
      <t>Tūrisma asociācija</t>
    </r>
  </si>
  <si>
    <t>Viens no uzdevumiem, kas minēts  Latvijas nacionālais attīstības plānā 2021.– 2027. gadam ir  profesionālās izglītības iestāžu un koledžu prestiža celšana un pieejamības palielināšana īstenojot karjeras izglītības atbalsta un stratēģiskās komunikācijas pasākumus sadarbībā ar nozarēm. Arvien vairāk tiek runāts par izglītības digitalizāciju, kas ietver sevī arī informācijas par izglītības iespējām pieejamību digitālā formā. Projekta mērķgrupa: jaunieši karjeras izvēles posmā (7.-9.klases), vidusskolēni, pieaugušie kā arī cilvēki ar speciālām vajadzībām.</t>
  </si>
  <si>
    <t>Arods un mūžizglītība</t>
  </si>
  <si>
    <t>1.2.1.Arodskolas</t>
  </si>
  <si>
    <t>Latgales Plānošanas reģions</t>
  </si>
  <si>
    <t>Sadarbības projekts</t>
  </si>
  <si>
    <t>Staņislava Broka Daugavpils Mūzikas skola, PIKC "Daugavpils Dizaina un Mākslas vidusskola "Saules skola"", Daugavpils Būvniecības tehnikums</t>
  </si>
  <si>
    <t>100 000 EUR katrai projektā iesaistītajai iestādei</t>
  </si>
  <si>
    <t>ESF</t>
  </si>
  <si>
    <t>01.09.2021.-31.08.2023.</t>
  </si>
  <si>
    <t>01.09.2021.</t>
  </si>
  <si>
    <t>Jā</t>
  </si>
  <si>
    <t>Plānots izvietot viedos soliņus, kas darbojas, izmantojot saules enerģiju un ļauj izmantot wi-fi, uzlādēt viedierīces. Izglītības iestādēs izvietotas viedās atkritumu tvertnes, kuras darbojas izmantojot saules enerģiju un iebūvētais kompaktors sablīvē atkritumus 3-8 reizes. Lietderīga būtu arī viedā apgaismojuma ierīču uzstādīšana, kuras izmanto saules un kinētisko enerģiju. Tas ļautu uzlabot izglītības iestāžu vidi, balstoties uz videi draudzīgiem un ilgtspējīgiem risinājumiem</t>
  </si>
  <si>
    <t>Inta Laurena</t>
  </si>
  <si>
    <t>Daugavpils Būvniecības tehnikuma Starptautiskās sadarbības un projektu nodaļas vadītāja</t>
  </si>
  <si>
    <t>inta.laurena@dbt.lv</t>
  </si>
  <si>
    <r>
      <t xml:space="preserve">Izglītības pieturas vietējiem un ārvalstu interesentiem klātienē un virtuālā vidē </t>
    </r>
    <r>
      <rPr>
        <sz val="12"/>
        <color rgb="FFFF0000"/>
        <rFont val="Times New Roman"/>
        <family val="1"/>
        <charset val="186"/>
      </rPr>
      <t>Daugavpils būvniecības tehnikums</t>
    </r>
  </si>
  <si>
    <t xml:space="preserve">1. Brīvi pieejama apkopota informācija par sākotnējās profesionālās izglītības un tālākizglītības programmu piedāvājumu klāstu  Latgales reģionā visiem interesentiem.  Tas palielina sabiedrības informētību par izglītības iespējām un veicina iedzīvotāju  iesaisti profesionālajā izglītībā un mūžizglītībā. 2. Latgales reģiona profesionālās izglītības iestāžu atpazīstamības veicināšana, kas ļautu piesaistīt izglītojamos no Latgales un citiem reģioniem, celt profesionālās izglītības prestižu. </t>
  </si>
  <si>
    <t xml:space="preserve">1. Izstrādāta virtuālā karte, kurā ir atzīmētas visas Latgales reģiona profesionālās izglītības iestādes, sniedzot īsu kopsavilkumu par piedāvātajām izglītības programmām sākotnējās profesionālās izglītības ieguvei un tālākizglītībai. 2. Izstrādātas virtuālās ekskursijas - ar katru no izglītības iestādēm var iepazīties virtuālās ekskursijas laikā apskatot iestādes telpas, uzzinot par piedāvātajām programmām, iepazīstot pedagogus, utt.  3. Sadarbībā ar nozares pārstāvjiem un uzņēmējiem piedāvātas radošās darbnīcas, kuru laikā pamatskolas skolēni un citi interesenti var iepazīties ar interesējošās profesijas būtību, darba pienākumiem, utt., praktiski veicot kādu profesijai raksturīgu darbu. 4. Praktiskajās nodarbībās iesaistīt un popularizēt pašvaldībā pieejamos resursus un objektus. 5. Virtuālās ekskursijas un nodarbības piedāvāt arī kā pašvaldību tūrisma produktu, popularizēt izglītību Latgales reģionā valsts iestādēm, kas atbild par Latvijas starptautisko atpazīstamību (VIAA, IZM, u.c.). 6. Virtuālās ekskursijas un nodarbības saīsinātā veidā piedāvāt kā pašvaldību starptautisko delegāciju uzņemšanas programmu sastāvdaļu. </t>
  </si>
  <si>
    <r>
      <t xml:space="preserve">Pašvaldību dzīvojamā fonda un īres mājokļu attīstība </t>
    </r>
    <r>
      <rPr>
        <sz val="12"/>
        <color rgb="FFFF0000"/>
        <rFont val="Times New Roman"/>
        <family val="1"/>
        <charset val="186"/>
      </rPr>
      <t>Ludzas novadā</t>
    </r>
  </si>
  <si>
    <r>
      <t xml:space="preserve">Pakalpojumu sniedzēju kompetences uzlabošana </t>
    </r>
    <r>
      <rPr>
        <sz val="12"/>
        <color rgb="FFFF0000"/>
        <rFont val="Times New Roman"/>
        <family val="1"/>
        <charset val="186"/>
      </rPr>
      <t>Ludzas novadā</t>
    </r>
  </si>
  <si>
    <r>
      <t xml:space="preserve"> Austrumu stīgas ceļa izbūve (Viļaka - Ezernieki) - </t>
    </r>
    <r>
      <rPr>
        <sz val="12"/>
        <color rgb="FFFF0000"/>
        <rFont val="Times New Roman"/>
        <family val="1"/>
        <charset val="186"/>
      </rPr>
      <t>Ludzas novada</t>
    </r>
    <r>
      <rPr>
        <sz val="12"/>
        <color rgb="FF333333"/>
        <rFont val="Times New Roman"/>
        <family val="1"/>
        <charset val="186"/>
      </rPr>
      <t xml:space="preserve"> posms</t>
    </r>
  </si>
  <si>
    <r>
      <t xml:space="preserve">Interneta pārraides ātruma jaudas pastiprināšana </t>
    </r>
    <r>
      <rPr>
        <sz val="12"/>
        <color rgb="FFFF0000"/>
        <rFont val="Times New Roman"/>
        <family val="1"/>
        <charset val="186"/>
      </rPr>
      <t>Ludzas novada</t>
    </r>
    <r>
      <rPr>
        <sz val="12"/>
        <color rgb="FF333333"/>
        <rFont val="Times New Roman"/>
        <family val="1"/>
        <charset val="186"/>
      </rPr>
      <t xml:space="preserve"> teritorijā</t>
    </r>
  </si>
  <si>
    <r>
      <t>Klonešniku pārtikas ražošanas teritorijas attīstīšana</t>
    </r>
    <r>
      <rPr>
        <sz val="12"/>
        <color rgb="FFFF0000"/>
        <rFont val="Times New Roman"/>
        <family val="1"/>
        <charset val="186"/>
      </rPr>
      <t xml:space="preserve"> Ludzas novads</t>
    </r>
  </si>
  <si>
    <r>
      <t xml:space="preserve">Pārtikas pusfabrikātu ražošanas attīstīšana un paplašināšana </t>
    </r>
    <r>
      <rPr>
        <sz val="12"/>
        <color rgb="FFFF0000"/>
        <rFont val="Times New Roman"/>
        <family val="1"/>
        <charset val="186"/>
      </rPr>
      <t>Ludzā</t>
    </r>
  </si>
  <si>
    <r>
      <t>Idustriālā parka attīstība Krāslavas ielā 1,</t>
    </r>
    <r>
      <rPr>
        <sz val="12"/>
        <color rgb="FFFF0000"/>
        <rFont val="Times New Roman"/>
        <family val="1"/>
        <charset val="186"/>
      </rPr>
      <t xml:space="preserve"> Ludzā</t>
    </r>
  </si>
  <si>
    <r>
      <t xml:space="preserve">Latgales kultūras mantojuma saglabāšana  un popularizēšana nākamajām paaudzēm </t>
    </r>
    <r>
      <rPr>
        <sz val="10"/>
        <color rgb="FFFF0000"/>
        <rFont val="Verdana"/>
        <family val="2"/>
        <charset val="186"/>
      </rPr>
      <t>Ludzas novadā</t>
    </r>
  </si>
  <si>
    <r>
      <t>Rehabilitācijas pakalpojumu attīstīšana</t>
    </r>
    <r>
      <rPr>
        <sz val="10"/>
        <color rgb="FFFF0000"/>
        <rFont val="Verdana"/>
        <family val="2"/>
        <charset val="186"/>
      </rPr>
      <t xml:space="preserve"> Ludzas </t>
    </r>
    <r>
      <rPr>
        <sz val="10"/>
        <rFont val="Verdana"/>
      </rPr>
      <t xml:space="preserve">medicīnas centrā </t>
    </r>
  </si>
  <si>
    <r>
      <t>Narkoloģijas centra izveide</t>
    </r>
    <r>
      <rPr>
        <sz val="10"/>
        <color rgb="FFFF0000"/>
        <rFont val="Verdana"/>
        <family val="2"/>
        <charset val="186"/>
      </rPr>
      <t xml:space="preserve"> Ludzas</t>
    </r>
    <r>
      <rPr>
        <sz val="10"/>
        <rFont val="Verdana"/>
      </rPr>
      <t xml:space="preserve"> medicīnas centrā</t>
    </r>
  </si>
  <si>
    <r>
      <t>Mērķis- apzināt uzņēmumu prasmes strādāt digitālajā vidē un sniegt rekomendācijas, kā veiksmīgāk izmantot jaunās tehnoloģijas uzņēmumu darbā</t>
    </r>
    <r>
      <rPr>
        <sz val="11"/>
        <rFont val="Calibri"/>
        <family val="2"/>
        <charset val="204"/>
      </rPr>
      <t xml:space="preserve">,  vairojot  uzņēmumu izpratni par digitalizāciju kā uzņēmuma produktivitātes un konkurētspējas pieauguma pamatu. </t>
    </r>
  </si>
  <si>
    <t>Rīkotas apmācības un semināri, pieredzes apmaiņas braucieni uzņēmumiem u.tml.</t>
  </si>
  <si>
    <t>Uzlabota uzņēmumu darba organizācija un produktivitāte, ieviestas jaunas digitālās tehnoloģijas, attīstīti jauni produkti un pakalpojumi, izmantojot uzlabotās tehnoloģijas</t>
  </si>
  <si>
    <t>Latgales reģiona pašvaldības, Latgales plānošanas reģions, uzņēmēji, u.c. publiskie un privātie partneri</t>
  </si>
  <si>
    <t xml:space="preserve">Mērķis - digitalizēt un modernizēt pašvaldības pārvaldes procesus, paaugstinot iestādes darba efektivitāti </t>
  </si>
  <si>
    <t>Vienotas pašvaldības pakalpojumu platformas iztrāde, nodrošinot  pakalpojumu digitalizāciju ,robotizāciju u.c.</t>
  </si>
  <si>
    <r>
      <t>Samazinātas pakalpojuma nodrošināšanas izmaksas, palielināta darba efektivitāte, palielināta un popularizēta e-pakalpojumu lietošana</t>
    </r>
    <r>
      <rPr>
        <sz val="11"/>
        <rFont val="Calibri"/>
        <family val="2"/>
        <charset val="204"/>
      </rPr>
      <t>,  samazināti kātines kontakti (droša pakalpojumu sniegšana) u.c.</t>
    </r>
  </si>
  <si>
    <t>Sadarbības iestādes, valsts institūcijas u.c. publiskie un privātie partneri</t>
  </si>
  <si>
    <r>
      <t xml:space="preserve">Atbalsts </t>
    </r>
    <r>
      <rPr>
        <sz val="11"/>
        <color rgb="FFFF0000"/>
        <rFont val="Calibri"/>
        <family val="2"/>
        <charset val="186"/>
      </rPr>
      <t>Rēzeknes novada</t>
    </r>
    <r>
      <rPr>
        <sz val="11"/>
        <rFont val="Calibri"/>
        <family val="2"/>
        <charset val="186"/>
      </rPr>
      <t xml:space="preserve"> uzņēmumiem dažādās digitalizācijas pakāpēs</t>
    </r>
  </si>
  <si>
    <r>
      <rPr>
        <sz val="11"/>
        <color rgb="FFFF0000"/>
        <rFont val="Calibri"/>
        <family val="2"/>
        <charset val="186"/>
      </rPr>
      <t xml:space="preserve">Rēzeknes novada </t>
    </r>
    <r>
      <rPr>
        <sz val="11"/>
        <rFont val="Calibri"/>
        <family val="2"/>
        <charset val="186"/>
      </rPr>
      <t xml:space="preserve">pašvaldības pakalpojumu digitālā transformācijaa </t>
    </r>
  </si>
  <si>
    <t>Mērķis - veicināt komersantu starptautisko konkurētspēju un ieiešanu ārvalstu tirgos.</t>
  </si>
  <si>
    <t>Organizēta dalība starptautiskās nozaru izstādēs, konferencēs (semināros), tirdzniecības misijās, nacionalajā stendā u.c</t>
  </si>
  <si>
    <t>Paplašinātas uzņēmēju zināšanas par eksporta jautājumiem, iegūtas jaunas sadarbības iespējas ar ārvalstu partneriem</t>
  </si>
  <si>
    <r>
      <t xml:space="preserve">Atbalsts </t>
    </r>
    <r>
      <rPr>
        <sz val="11"/>
        <color rgb="FFFF0000"/>
        <rFont val="Calibri"/>
        <family val="2"/>
        <charset val="186"/>
      </rPr>
      <t>Rēzeknes novada</t>
    </r>
    <r>
      <rPr>
        <sz val="11"/>
        <rFont val="Calibri"/>
        <family val="2"/>
        <charset val="204"/>
      </rPr>
      <t xml:space="preserve"> komersantiem  jaunu tirgu apgūšanai un eksporta veicināšanai</t>
    </r>
  </si>
  <si>
    <t>Mērķis- Rēzeknes novada publiskās ārtelpas attīstība, ietverot degradēto dabas teritoriju revitalizāciju dabas aizsardzībai un uzņēmējdarbības attīstībai un vienlaikus samazinot antropogēno slodzi</t>
  </si>
  <si>
    <t>Publiskās ārtelpas infrastruktūras attīstīšana, degradēto teritroju sakārtošana, sanācija, teritoriju labiekārtošana</t>
  </si>
  <si>
    <t>Samazināta antropogēnā slodze pašvaldības dabas teritorijās un publiskajā ārtelpā, labiekārtotas "zilās" un "zaļās" dabas teritorijas, izveidota jauna dabas izziņas un tūrisma infrastruktūru (skatu torņi, lapenes, pastaigu laipas, putnu novērošanas slēpņu, autotransporta novietošanas laukumus, pludmales un to teritoriju labiekārtošana, velo maršruti, to aprīkošana u.tml.)</t>
  </si>
  <si>
    <t>Latgales plānošanas reģions, Latgales pašvaldības, ĪADT administrācijas, u.c. publiskie un privātie partneri</t>
  </si>
  <si>
    <r>
      <t xml:space="preserve">Latgales kultūras mantojuma saglabāšana nākamajām paaudzēm </t>
    </r>
    <r>
      <rPr>
        <b/>
        <sz val="11"/>
        <color rgb="FFFF0000"/>
        <rFont val="Times New Roman"/>
        <family val="1"/>
        <charset val="204"/>
      </rPr>
      <t>Rēzeknes novads</t>
    </r>
  </si>
  <si>
    <r>
      <t xml:space="preserve">Latgales kultūras mantojuma - kustamā, nekustamā kultūras mantojuma un vides, kā arī ar to tieši saistītās nemateriālās kultūras mantojuma daļas attīstība, atjaunošana un saglabāšana, jaunu pakalpojumu izstrāde un piedāvāšana. Projekta realizācijas iespējamie objekti Rēzeknes novadā – Volkenbergas pils  un Padebešu kalna (Mākoņkalna, Volkenbergas) viduslaiku pils apkārtnes labiekārtošana, Lūznavas muižas komplekss, Zosnas (Veczosnas) muiža, Bērzgales muižas kungu māja,  Franča Trasuna muzejs "Kolnasāta",  Sarkaņu un Pilcenes baznīcas, </t>
    </r>
    <r>
      <rPr>
        <sz val="11"/>
        <color rgb="FFFF0000"/>
        <rFont val="Times New Roman"/>
        <family val="1"/>
        <charset val="204"/>
      </rPr>
      <t>Varakļānu pils</t>
    </r>
    <r>
      <rPr>
        <sz val="11"/>
        <rFont val="Times New Roman"/>
        <family val="1"/>
        <charset val="186"/>
      </rPr>
      <t xml:space="preserve"> u.c.) </t>
    </r>
  </si>
  <si>
    <t xml:space="preserve">Mērķis - nodrošināt sociālo pakalpojumu sniegšanu sabiedrības locekļiem ar ierobežotām iespējām, veicinot tiem pielāgotas infrastruktūras attīstību un nodrošinot iepriekšējā plānošanas periodā aizsākto pasākumu mērķtiecīgu pilnveidošanu un īstenošanu. </t>
  </si>
  <si>
    <t>Aktivitātes - Deinstitucionalizācijas plāna pasākumu ietvaros ieviesto sabiedrībā balstīto sociālo pakalpojumu nodrošināšana, pilnveidošana, infrastruktūras attīstība</t>
  </si>
  <si>
    <t>Nodrošināti sociālie pakalpojumi, attīstīta infrastruktūra, veicināta pakalpojumu saņēmēju pašnoteikšanās, nodrošinot pilnvērtīgu dzīvi sabiedrībā.</t>
  </si>
  <si>
    <t>Soaciālo pakalpojumu sniedzēji, Latgales pašvaldības, Latgales plānošanas reģiona administrācija</t>
  </si>
  <si>
    <t>Mērķis - inovatīvu un uz zināšanām balstītu viedo risinājumu ieviešana jaunas publiskās infrastruktūras atīstībā un pašvaldības sniegto pakalpojumu efektīvā īstenošanā Rēzeknes novada un Rēzeknes pilsētas sadarbības jomās un teritorijās.</t>
  </si>
  <si>
    <t>Viedu risinājumu ieviešana pašvaldībām, tai skaitā administratīvajiem pakalpojumiem  un publiskajai infrastruktūrai (sabiedriskajam transportam,  kultūras, tūrisma, veselības u.c. pakalpojumiem), t.sk. Viļānu slimnīcas un Rāznas rehabilitācijas centra attīstība.</t>
  </si>
  <si>
    <t>Attīstīta saistīto pakalpojumu infrastruktūra un viedie pakalpojumi (attīstīta zaļā infrastruktūra, ierīkoti interaktīvi bērnu un aktīvās atpūtas laukumi, ierīkota riteņbraucējiem draudzīga infrastruktūra, dabai draudzīga sabiedriskā transporta izmantošana (piem.elektroautobusi)  u.c.), palielināta teritorijas konkurētspēja un paaugstināta iedzīvotāju labklājība, uzlabots veselības pakalpojumu klāsts.</t>
  </si>
  <si>
    <t>Rēzeknes pilsētas pašvaldība, Rēzeknes novada pašvaldība, Kultūras un tūrisma iestādes u.c. publiskie un privātie partneri</t>
  </si>
  <si>
    <t>Mērķis - balstoties uz komersantu vajadzībām, komercdarbībai nepieciešamās publiskās infrastruktūras izveide un attīstība, veicot degradēto teritoriju revitalizāciju un pārveidi par uzņēmējdarbībai pievilcīgām, ilgtspējīgi izmantojamām teritorijām.</t>
  </si>
  <si>
    <t>Revitalizēt degradētās teritorijas, radot labvēlīgu vidi investīciju piesaistei un uzņēmējdarbības veicināšanai, kā arī attīstīt saimnieciskās darbības teritorijas, īstenojot klimatu pārmaiņu mazināšanas un vides resursu efektīvas pārvaldības pasākumus.</t>
  </si>
  <si>
    <t>Revitalizētas teritorijas, attīstītas saimnieciskās darbības teritorijas, radīta labvēlīga vide investīciju piesaistei un uzņēmējdarbības attīstībai, veicināta klimata pārmaiņu mazināšana, vides saglabāšana, klimatneitrālu enerģijas avotu pielietošana u.c.</t>
  </si>
  <si>
    <t>Latgales pašvaldības, Uzņēmumi u.c. publiskie un privātie partneri</t>
  </si>
  <si>
    <t>Mērķis - īstenot efektīvus un viedus risinājumus sabiedriskās drošības pasākumiem Rēzeknes novadā.</t>
  </si>
  <si>
    <t>Ieviest jaunus viedos publiskās infrastruktūras risinājums, nodrošināt efektīvus sabiedriskās drošības un civilās aizsardzības pasākumus.</t>
  </si>
  <si>
    <t>Ieviesti jauni publiskās infrastruktūras elementi (ierīkots viedais apgaismojums un uzstādītas videokameras publisko zonu teritorijās), ieviesti jauni atbalsta rīki civilās aizsardzības un epidemioloģiskās drošības pasākumu īstenošanā (SOS platformas izveide, kurā iedzīvotāji var sniegt informāciju par situāciju novada teritorijā u.c.).</t>
  </si>
  <si>
    <t>Publiskie un privātie partneri</t>
  </si>
  <si>
    <t>Mērķis- Rēzeknes novada sociālo pakalpojumu modernizēšana, pilnveidošana, ieviešot jaunus viedos risinājumus sociālās palīdzības sniegšanā.</t>
  </si>
  <si>
    <t>Uzlabota sociālo pakalpojumu kvalitāte, ieviesti jauni risinājumi sociālās palīdzības sniegšanā (mobilā brigāde u.c.), veicināta efektīva sociālo pakalpojumu pārvaldība</t>
  </si>
  <si>
    <t>Pašvaldība, Pārrobežu projektu partneri, sociālie uzņēmēji, u.c. publiskie un privātie partneri</t>
  </si>
  <si>
    <t>Mērķis - nodrošināt konkurētspējīgu izglītību Rēzeknes novada izglītības iestādēs.</t>
  </si>
  <si>
    <t>Izglītības pakalpojumos tiek izmantotas inovatīvas apmācību metodes un interaktīvi mācību materiāli, nodrošināta izglītības pieejamība, ieviesti viedi risinājumi izglītības pakalpojumu sasniedzamībai.</t>
  </si>
  <si>
    <t>Pašvaldība, Pārrobežu projektu partneri u.c.</t>
  </si>
  <si>
    <r>
      <t>Izglītības pakalpojumu nodrošinājuma modernizēšana un pieejamības uzlabošana</t>
    </r>
    <r>
      <rPr>
        <b/>
        <sz val="11"/>
        <color rgb="FFFF0000"/>
        <rFont val="Times New Roman"/>
        <family val="1"/>
        <charset val="186"/>
      </rPr>
      <t xml:space="preserve"> Rēzeknes novadā</t>
    </r>
  </si>
  <si>
    <r>
      <t xml:space="preserve">Sociālo pakalpojumu modernizēšana </t>
    </r>
    <r>
      <rPr>
        <b/>
        <sz val="11"/>
        <color rgb="FFFF0000"/>
        <rFont val="Times New Roman"/>
        <family val="1"/>
        <charset val="186"/>
      </rPr>
      <t>Rēzeknes novadā</t>
    </r>
    <r>
      <rPr>
        <b/>
        <sz val="11"/>
        <rFont val="Times New Roman"/>
        <family val="1"/>
        <charset val="204"/>
      </rPr>
      <t xml:space="preserve"> dažādojot pakalpojumus un ieviešot viedos risinājumus sadarbībā ar sociālajiem uzņēmumiem</t>
    </r>
  </si>
  <si>
    <r>
      <t xml:space="preserve">Sabiedriskās drošības </t>
    </r>
    <r>
      <rPr>
        <b/>
        <sz val="11"/>
        <rFont val="Times New Roman"/>
        <family val="1"/>
        <charset val="186"/>
      </rPr>
      <t xml:space="preserve">stāvokļa </t>
    </r>
    <r>
      <rPr>
        <b/>
        <sz val="11"/>
        <rFont val="Times New Roman"/>
        <family val="1"/>
        <charset val="204"/>
      </rPr>
      <t xml:space="preserve">uzlabojumi </t>
    </r>
    <r>
      <rPr>
        <b/>
        <sz val="11"/>
        <color rgb="FFFF0000"/>
        <rFont val="Times New Roman"/>
        <family val="1"/>
        <charset val="186"/>
      </rPr>
      <t>Rēzeknes novadā</t>
    </r>
  </si>
  <si>
    <r>
      <t>Uzņēmējdarbības attīstībai nepieciešamās publiskās infrastruktūras izveide, veicot piesārņotās un degradētās teritorijas sanāciju, revitalizāciju, pielietojot klimatneitrālus enerģijas avotus un risinājumus</t>
    </r>
    <r>
      <rPr>
        <b/>
        <sz val="11"/>
        <color rgb="FFFF0000"/>
        <rFont val="Times New Roman"/>
        <family val="1"/>
        <charset val="186"/>
      </rPr>
      <t xml:space="preserve"> Rēzeknes novadā</t>
    </r>
  </si>
  <si>
    <r>
      <t xml:space="preserve">Deinstitucionalizācijas plāna pasākumu īstenošana </t>
    </r>
    <r>
      <rPr>
        <b/>
        <sz val="11"/>
        <color rgb="FFFF0000"/>
        <rFont val="Times New Roman"/>
        <family val="1"/>
        <charset val="186"/>
      </rPr>
      <t>Rēzeknes novada</t>
    </r>
    <r>
      <rPr>
        <b/>
        <sz val="11"/>
        <rFont val="Times New Roman"/>
        <family val="1"/>
        <charset val="204"/>
      </rPr>
      <t xml:space="preserve"> pašvaldībā</t>
    </r>
  </si>
  <si>
    <r>
      <rPr>
        <b/>
        <sz val="11"/>
        <color rgb="FFFF0000"/>
        <rFont val="Times New Roman"/>
        <family val="1"/>
        <charset val="186"/>
      </rPr>
      <t>Rēzeknes novada</t>
    </r>
    <r>
      <rPr>
        <b/>
        <sz val="11"/>
        <rFont val="Times New Roman"/>
        <family val="1"/>
        <charset val="204"/>
      </rPr>
      <t xml:space="preserve"> pašvaldības“zaļo” un “zilo” dabas teritoriju attīstība</t>
    </r>
  </si>
  <si>
    <r>
      <rPr>
        <b/>
        <sz val="11"/>
        <color rgb="FFFF0000"/>
        <rFont val="Times New Roman"/>
        <family val="1"/>
        <charset val="186"/>
      </rPr>
      <t>Rēzeknes novada</t>
    </r>
    <r>
      <rPr>
        <b/>
        <sz val="11"/>
        <rFont val="Times New Roman"/>
        <family val="1"/>
        <charset val="204"/>
      </rPr>
      <t xml:space="preserve"> kā Rēzeknes pilsētas funkcionālās teritorijas publiskās infrastruktūras attīstība, viedo risinājumu ieviešana pakalpojumu sniegšanā un publiskās ārtelpas attīstībā</t>
    </r>
  </si>
  <si>
    <r>
      <t xml:space="preserve">Gudro pilsētu izstrāde un datu balstīto lēmumu izstrāde </t>
    </r>
    <r>
      <rPr>
        <sz val="10"/>
        <color rgb="FFFF0000"/>
        <rFont val="Verdana"/>
        <family val="2"/>
        <charset val="186"/>
      </rPr>
      <t>RTA</t>
    </r>
  </si>
  <si>
    <t>Pilsētas/reģiona aprīkošana ar sensoriem, datu savākšana, modelēšana, analīzes un monitoringa programmatūras izstrāde un datu akpošana caur analīzi, sniedzot aktuālo un precizu informāciju lēmumu pieņēmējiem. Kas iekļāuj arī personāla apmācību un biznesa procesu iztrādi.</t>
  </si>
  <si>
    <t>Lietošanas gadījumu klāsts ir plašs no ceļu uzturēšanas līdz ekologijas</t>
  </si>
  <si>
    <t>realizējams sadarbībā ar pašvaldībām un valsts instancēm</t>
  </si>
  <si>
    <t>Sākot no esošu telpu aprīkošanas līdz mobilo risinājumu izgudrošanai, ievērojot COVID prasības</t>
  </si>
  <si>
    <t>Aprīkot attalināta darba vietas, izstrādāt mobilo attālinātas darba vietas risinājumu</t>
  </si>
  <si>
    <t>Mērķa auditorija - studenti (COVID-19), pārvietot Rīgas darbieniekus (iebraucējus) atpakaļ uz reģioniem, ļaut bezdarbniekiem meklēt attālinātu darbu, drošas darba vietas COVID situācijas gadījumā, telpas kā bizness inkubators IT filiālu veidošanai</t>
  </si>
  <si>
    <t>2.3.IT</t>
  </si>
  <si>
    <t>gan individuāli, gan ar sadarbības partneriem, piemēram, NVA, pašvaldības</t>
  </si>
  <si>
    <t>iespējami risinājumi no 100000 līdz 1000000 EUR</t>
  </si>
  <si>
    <r>
      <t xml:space="preserve">Publiskās interneta pieejas </t>
    </r>
    <r>
      <rPr>
        <sz val="10"/>
        <color rgb="FFFF0000"/>
        <rFont val="Verdana"/>
        <family val="2"/>
        <charset val="186"/>
      </rPr>
      <t>RTA</t>
    </r>
  </si>
  <si>
    <t>Skolēnu aptaujas uzrāda tendenci, ka vidusskolu absolventi plāno pamest Latgali, jo uzskata, ka trūkst darba iespēju. Vienlaicīgi Latgales uzņēmumi pieprasa kvalificētus darbiniekus un piedāvā konkurētspējīgu atalgojumu. RTA laikā no 01.09.2016. – 28.02.2019 īstenoja Erasmus KA2 Stratēģiskās partnerības projektu "Innovative methods for implementing interdisciplinarity in career counseling / Jaunas starpdisciplināras metodes izveide karjeras konsultēšanā" No. 016-1-LV01-KA201-022681sadarbībā ar Vitauta Dižā universitāti Lietuvā un Tallinas Tehnoloģiju universitātī Igaunijā. Projekta rezultātā tika izstrādāta rokasgrāmata karjeras konsultantiem starpdisciplināritātes īstenošanai konsultēšanas procesā.  Viens no projekta īstenošanas secinājumiem ir nepieciešamība pēc vidusskolas skolotāju sagatavošanas starpdisciplināras pieejas karjeras iglītībā īstenošanai STEM jomā - dizains, tehnoloģijas un ekonomika. Piedāvātais projekts paredz skolotāju profesionālās pilnveides programmas "Starpdisciplinaritāte karjeras izglītībā vidusskolā" izstrādi un īstenošanu visās Latgales pašvaldībās, vismaz vienā vidusskolā katrā pašvaldībā. Programmā iesaistītie skolotāji veiks starpdisciplinārās pieejas izmantošanu ar vismaz 2000 skolēniem</t>
  </si>
  <si>
    <t>1. Izstrādāta viena 36 st. skolotāju profesionālās pilnveides programma 2. īstenota   36 st. skolotāju profesionālās pilnveides programma 9 Latgales novados un pilsētās 3. Programmu apguvuši 135 vidusskolas skolotāji, klašu audzinātāji un administrācijas pārstāvji, iesaistīti vismaz 2000 skolēni</t>
  </si>
  <si>
    <t>1.2.Arods un mūžizglītība</t>
  </si>
  <si>
    <t xml:space="preserve">1.1.2.Rēzeknes Tehnoloģijas Akadēmija </t>
  </si>
  <si>
    <t>Rēzeknes Tehnoloģiju akadēmija, Mūžizglītības centrs</t>
  </si>
  <si>
    <t xml:space="preserve"> Daugavpils pilsētas dome
 Rēzekne pilsētas dome
 Augšdaugavas novada dome 
Balvu novada dome
Līvānu novada dome
Ludzas novada dome
Krāslavas novada dome 
Preiļu novada dome 
Rēzeknes novada dome 
</t>
  </si>
  <si>
    <t>20 000 50 000 Eur</t>
  </si>
  <si>
    <t>Latvijas likumdošanā nav nošķirti kompleksie un saistītie lauku vides pakalpojumi un to organizēšanas kārtība. Tādejādi komersantiem ir iespēja brīvi interpretēt sniegtos pakalpojumus, radot nelabvēlīgu vidi gan savstarpējai konkurencei, gan sniegto pakalpojumu kvalitātei attiecībā pret pakalpojuma ņēmēju.</t>
  </si>
  <si>
    <t>1. Komplekso pakalpojumu identificēšana lauku vides uzņēmumiem.
 2. Kompleksā un saistītā lauku vides pakalpojuma nošķiršana.
 3. Patērētāja tiesību akta izstrāde komplekso pakalpojumu saņemšanai lauku vides uzņēmumiem</t>
  </si>
  <si>
    <t>SIA LLKC</t>
  </si>
  <si>
    <t>20 000- 50 000 EUR</t>
  </si>
  <si>
    <t>Projekta laikā tiks apkopta saimnieciskās darbības teorētiskā bāze, ietverot saimniecību izmaksu struktūras analīzi, produkcijas pašizmaksas aprēķinu, rādītāju salīdzinošo novērtēšanu ar citām saimniecībām, mārketinga stratēģijas izstrādes nozīmi utt.
 Projekta uzdevums ir radīt un veicināt konkurētspējīgu saimniecību rašanos, kā arī stiprināt jau esošo saimniecību kapacitāti.</t>
  </si>
  <si>
    <t>1. Apkopta saimnieciskās darbības teorētiskā bāze
 2. Attīstīt ekonomiski izdevīgus saimniekošanas B2C un B2B modeļus
 3. Rokasgrāmatas izveide</t>
  </si>
  <si>
    <t>Inkubācijas dalībnieku un biznesa inkubatora kopīgais uzdevums ir attīstīt produktus/pakalpojumus, kā arī palielināt dalībnieku resursus un zināšanas, lai nākotnē inkubācijas atbalstu saņēmušais komersants kļūtu par konkurētspējīgu uzņēmumu. Lai šo mērķi varētu realizēt, nozīmīga loma ir komersanta darbības jomas priekšizpētei gan reģionālā, gan globālā mērogā. Turklāt, ņemot vērā pārmaiņas tirgū, kas saistītas ar pandēmiju, dažādu nozaru un jomu tirgus izpētes iegūst jaunu nozīmi vietējā mēroga ekonomikā.</t>
  </si>
  <si>
    <t>Projekta realizācijas laikā tiks veiktas 20 tirgus izpētes dažādās nozarēs, katram biznesa inkubācijas komersantam nodrošinot:
 1. Uzlabotu stratēģiskās plānošanas kvalitāti.
 2. Samazinātu reakcijas laiku uz izmaiņām tirgū.
 3. Iespēju un draudu ātru identifikāciju.
 4. Klientu pašreizējo un nākotnes vajadzību paaugstināta izpratne makroekonomiskā griezumā ar „PESTEL” analīzes starpniecību.</t>
  </si>
  <si>
    <t>B2B ir komerciāls darījuma veids, kurā preču pirkšana un pārdošana tiek veikta starp divām uzņēmējdarbībām, piemēram, uzņēmumam, kas piegādā materiālu citai ražošanai, vai uzņēmums, kas sniedz pakalpojumus otram uzņēmumam. Šī sadarbības forma Latvijā ir pētīta salīdzinoši maz, vēl mazāk pētījumu ir par B2B vidi Latgales reģionā. Turklāt, bieži vien B2B uzņēmējdarbības forma pētījumos tiek iekļauta, kā B2C forma, tādejādi ierobežot zinātniekiem un pētniekiem pieejamo informāciju par uzņēmējdarbības vidi reģionā.</t>
  </si>
  <si>
    <t>1. B2B vides analīze Latgales reģionā
 2. B2B dalībnieku noteikšana
 3. Izplatītāko B2B segmentu identificēšana Latgales reģionā
 4. Veiksmīgāko B2B piemēru analīze un sadarbības modeļu identificēšana
 5. B2B modeļa izstrāde Latgales reģionam:
 - mājražotājiem
 - mazajiem komersantiem
 - lielajiem komersantiem</t>
  </si>
  <si>
    <t>SIA LLKC; AAS BALTA</t>
  </si>
  <si>
    <t>20 000-  100 000 EUR</t>
  </si>
  <si>
    <t>Latgalē ar mājražošanu nodarbojas lielākoties mazie ģimenes uzņēmumi, kas izvēlas pārdošanu organizēt ar individuālu un personalizētu komunikāciju. Šiem uzņēmumiem bieži vien nav iespējas pārdot savu produkciju lielveikalu ķēdēm, jo tiem ir ierobežoti ražošanas apjomi un, salīdzinājumā ar rūpnieciskiem ražotājiem, augstākas cenas. Taču to izstrādājumi un produkcija nereti ir unikāla un augstākas kvalitātes, tāpēc pircēji neiebilst to iegādāties par augstāku cenu.
 Lielākoties mājražotāji savu produkciju arī izplata savu spēku un zināšanu ietvaros. Nereti tas nozīmē, ka viņi darbojas pašizmaksas ietvaros, lai gan spētu darboties ar peļņu.</t>
  </si>
  <si>
    <t>1. Mājražotāju tirgus izpēte Latgales reģionā, to klasifikācija
 2. Pārdošanas kanālu analīze un tirgus rentabilitātes pētījumi
 3. Pārdošanas stratēģijas izstrāde</t>
  </si>
  <si>
    <t>Palielinoties ar Covid-19 saslimušo skaitam Latvijā, tika pieņemti aizvien stingrāki ierobežojumi, kas būtiski ietekmēja daudzu uzņēmumu darbību vai to pakalpojumu sniegšanas veidu un saimniekošanas kultūru. 2020.gada pavasaris bija spilgts piemērs gan tam, ka sociālā distancēšanās palielina pārdošanas apjomus tiešsaistē, gan tam, ka daudzi uzņēmumi, steidzoties pielāgoties situācijai, pārcēla savu biznesu interneta vidē.
 Šķietami vienkāršāk saimniekošanas un uzņēmējdarbības vidi mainīt ir lielajās pilsētās, taču ierobežojumi vienlīdz skar gan lauku iedzīvotājus, gan atsevišķas ražojošas mājsaimniecības, kam jaunajiem apstākļiem pielāgoties ir grūtāk.</t>
  </si>
  <si>
    <t>1. Produktu un pakalpojumu tirgus analīze Latgales reģionā no 2015. līdz 2020. gadam, t.sk., tiešsaistes tirgus analīze.
 2. Produktu un pakalpojumu tirgus analīze Latgales reģionā no 2020. līdz 2025.gadam, t.sk., tiešsaistes tirgus analīze.
 3. Tehnoloģiju un darbaspēka resursu loma pandēmijas laikā.</t>
  </si>
  <si>
    <t>Lauksaimniecības nozarē strādājošie ir apzinājušies, ka apvienošanās sniedz daudz priekšrocību, tajā skaitā, dalība kooperatīvā aptuveni par trešdaļu samazina ražošanas izmaksas, tāpēc katru gadu palielinās gan zemnieku skaits kooperatīvos, gan arī kooperatīvu apgrozījums. Tajā pašā laikā trūkst pētījumu, kā korporatīvu veidošana varētu palīdzēt attīstīties tiem mājražotājiem, kas piedāvā produkciju, kas nav tiešā veidā saistīta ar lauksaimniecības nozari, piem., amatniekiem, māksliniekiem, rokdarbniekiem utt.</t>
  </si>
  <si>
    <t>1. Latgales reģiona mājražotāju portreta izveide, iekļaujot informāciju par saražotās produkcijas realizācijas iespējām un veidiem.
 2. Mājražotāju uzskaite un klasifikācija, atbilstoši darbības sfērām.
 3. Balstoties uz Latgales reģiona mājražotāju aptaujas rezultātiem, mājražotāju korporatīvā modeļa izstrāde.
 4. Ražošanas un apgrozījuma analīze pirms un pēc korporatīva izveides.</t>
  </si>
  <si>
    <t>Nodarbinātības valsts aģentūra jau vairāku gadu garumā īsteno darbinieku mobilitātes programmu visā Latvijā. 2020.gada dati rāda, ka 38% no programmā iesaistītajiem dalībniekiem ir Latgales reģiona iedzīvotāji. Programma savu atbalstu sniedz 4 mēnešus, kas ir pietiekami ilgs laiks, lai cilvēks adaptētos jaunajai situācijai, taču, iespējams, ir gana īss laiks, lai motivētu cilvēkus turpināt darba attiecības tālāk no mājām, bez transporta un dzīvesvietas kompensācijām. Pētījuma ietvaros novērtēsim pakalpojuma kvalitāti, kā arī izstrādāsim mobilitātes programmas nākotnes attīstības scenārijus Latgales reģionā.</t>
  </si>
  <si>
    <t>1. Latgales reģiona mobilitātes programmas dalībnieku profils
 2. Sniegto pakalpojumu pieejamības un kvalitātes novērtējuma pētījums
 3. Latgales reģiona mobilitātes programmas nākotnes attīstības scenāriji</t>
  </si>
  <si>
    <t>SIA «Rēzeknes Satiksme»</t>
  </si>
  <si>
    <t>Latvijas ekonomika pēdējos gados attīstījusies sabalansēti. Fiskālās disciplīnas ievērošana vairāku gadu garumā šķita atmaksājusies. Tomēr šobrīd Covid-19 izraisītā krīze ir satricinājusi arī mūsu valsts ekonomiku, tāpēc Latvijas valdība izstrādā un apstiprina atbalsta pasākumus Latvijas uzņēmumiem un darbiniekiem, kā arī citām sabiedrības grupām, lai mazinātu ārkārtējās situācijas negatīvo ietekmi uz tautsaimniecību. Tomēr ir nozares, kuru darbu krīze ietekmējusi vairāk nekā citas, piemēram, gada sākumā, vēl nenojaušot par korona vīrusa izplatību, pasaules tūrismā tika sagaidīts vismaz 4% pieaugums. Diemžēl šobrīd Pasaules Tūrisma organizācija prognozē, ka, samazinoties pieprasījumam pēc starptautiskajiem ceļojumiem, tūrisma kritums 2020. gadā var būt no 58  līdz 78%, turklāt ir apdraudētas no 100 līdz 120 miljoniem darba vietu tūrisma nozarē. Līdzīga situācija ir arī viesmīlības, kultūras pasākumu un skaistum kopšanas u.c. nozarēs.</t>
  </si>
  <si>
    <t>1. Pārskats par COVID-19 krīzes daudzpusīgo sociāli ekonomisko ietekmi uz Latvijas sabiedrību.
 2. Detalizētu ieteikumu izstrāde turpmākiem soļiem ceļā uz sabiedrisko un tautsaimniecības procesu atjaunošanu un izaugsmi Latvijā, īpaši tūrisma un viesmīlības jomām.</t>
  </si>
  <si>
    <t>City Unity College Nicosia, Cyprus</t>
  </si>
  <si>
    <t>100 000 -200 000 EUR</t>
  </si>
  <si>
    <t>Dabas stjuarta principa ieviešana ar vietējo tūrisma attīstību</t>
  </si>
  <si>
    <t>LR Ministru kabinets, reaģējot uz epidemioloģiskās situācijas pasliktināšanos un saslimstības ar Covid-19 pieaugumu, 2020.gadā vairākas reizes papildināja un pilnveidoja tiesisko regulējumu, kas nosaka personu mobilitāti starp kaimiņvalstīm.</t>
  </si>
  <si>
    <t>1. Ārkārtas situācijas tiesiskā regulējuma attīstība un pilnveidošanas vēsture
 2. Covid - 19 un citu ārkārtas situāciju tiesiskā regulējuma attīstība un pilnveidošanas gaita
 3. Ārkārtas situācijas tiesiskā regulējuma nākotnes modeļa izstrāde</t>
  </si>
  <si>
    <t>Valsts robežsardze un Valsts robežsardzes koledža</t>
  </si>
  <si>
    <t>Pārrobežu sadarbības programmas</t>
  </si>
  <si>
    <t>2019. gada sākumā Latvijā dzīvoja 1 milj. 920 tūkst. iedzīvotāju – par 14,4 tūkst. mazāk nekā pirms gada, liecina Centrālās statistikas pārvaldes (CSP) jaunākie dati. 
 2018. gadā Latvijā no citām valstīm ieradās 10,9 tūkst. cilvēku (par tūkstoti vairāk nekā 2017. gadā). 4,5 tūkst. jeb 41 % iebraucēju ieradās no Eiropas Savienības (ES) valstīm. Daļu Latvijā ieradušos iedzīvotāju –4,9 tūkst. jeb 44 % veidoja Latvijas pilsoņi un nepilsoņi, kā arī iedzīvotāji, kuru valstiskā piederība ir cita, bet dzimšanas valsts ir Latvija. Atlikušo daļu veidoja iebraucēji, kuriem ar Latviju nav juridiskas saistības. Prognozes liecina, ka iebraucēju skaits ES dalībvalstīs turpinās palielināties arī nākotnē, tāpēc valstij ir jābūt gatavai šai situācijai.</t>
  </si>
  <si>
    <t>1. Valsts robežas institūta analīze, stipro un vājo pušu identificēšana
 2. Patvēruma tiesiskā regulējuma analīze ES dalībvalstīs.
 3. Latvijas Republikas patvēruma meklētāju tiesiskā regulējuma pilnveidošana.</t>
  </si>
  <si>
    <t>2020.gada 5.novembrī LR Saeima pieņēma grozījumus likumā par presi un citiem masu informācijas līdzekļiem, pašvaldībām un to iestādēm liedzot dibināt un izdot masu informācijas līdzekļus. Jauno grozījumu mērķis ir sakārtot mediju vidi atbilstoši preses brīvības tiesiskajai izpratnei, nodalot pašvaldību informatīvās un sabiedrisko attiecību aktivitātes no mediju darbības. Taču virkne pašvaldību šim jautājumam pieiet radoši un vietā tiek izdotas informatīvas lapas, radot vēl labvēlīgāku augsni dezinformācijai.</t>
  </si>
  <si>
    <t>1. Priekšvēlēšanu aģitācijas tiesisko aspektu izpēte
 2. Dezinformācijas analīze un izplatīšanas kanāli priekšvēlēšanu sakarā
 3. Dezinformācijas risku noteikšana
 4. Priekšlikumi pašvaldību priekšvēlēšanu aģitācijas normatīvai sakārtošanai</t>
  </si>
  <si>
    <t>Vietējie masu mediji</t>
  </si>
  <si>
    <t>20 000- 50 000EUR</t>
  </si>
  <si>
    <t>Rēzeknes novadā ir attīstīta daudzpusīga un plaša uzņēmējdarbība, bet, rodot jaunas darbavietas, gan pilsētas gan novada uzņēmumiem ir nepieciešami kvalificēti darbinieki. Arī saskaņā ar Ekonomikas ministrijas (EM) darba tirgus vidēja un ilgtermiņa prognozēm, nodarbinātības iespējas līdz 2035.gadam kopumā paplašināsies, taču demogrāfijas tendences un darba tirgus reģionālās atšķirības radīs vēl izteiktāku darbaspēka nepietiekamību. Turklāt ekonomiski aktīvo iedzīvotāju skaits ar profesionālo vidējo izglītību līdz 2025. gadam varētu samazināties par aptuveni 18% jeb gandrīz 52 tūkstošiem, bet atbilstošas kvalifikācijas darbaspēka iztrūkums varētu pieaugt līdz 31 tūkstotim.</t>
  </si>
  <si>
    <t>1. Darbaspēka demogrāfijas tendenču analīze.
 2. Darbaspēka pieprasījuma un piedāvājuma plānošana reģionālā līmenī.
 3. Darbaspēka kvalifikācijas celšanas un pārkvalifikācijas iespējas reģionā.
 4. Atbalsta programmas darbaspēka piesaistei reģionos</t>
  </si>
  <si>
    <t>Rēzeknes pilsētas dome</t>
  </si>
  <si>
    <t>50 000 EUR</t>
  </si>
  <si>
    <t>Latvijā pieejamas un ar Jaunatnes starptautisko programmu aģentūras starpniecību tiek realizētas dažādas programmas jaunatnes projektiem, t.sk., „Jaunatne darbībā”, „Erasmus +” un „Eiropas Solidaritātes korpuss”. Daļa no šīm programmām motivē uzņēmējus iesaistīties jaunatnes nodarbināšanā, gan sedzot noteiktu atalgojuma daļu, gan piedāvājot apmaksātus kvalifikācijas celšanas kursus. Taču uzņēmēji šo iespēju izmanto visai kūtri.</t>
  </si>
  <si>
    <t>1. Latvijā realizēto atbalsta pasākumu analīze un efektivitātes mērījumi.
 2. Rēzeknes jauniešu raksturojums, t.sk., kvalifikācijas noteikšana un aptauja.
 3. Uzņēmēju aptauja un iesaistes līmeņa noteikšana.
 4. Jauniešu nodarbinātības programmas izstrāde Rēzeknes pilsētai</t>
  </si>
  <si>
    <t>Mācību prakse ir obligāta profesionālās izglītības sastāvdaļa, kuras norisi mūsu valstī regulē normatīvie akti. MK noteikumu Nr.785 "Mācību prakses organizācijas un izglītojamo apdrošināšanas kārtība" paredz, ka praktikants var noslēgt ar prakses vietu divpusēju līgumu par savstarpējo norēķinu kārtību. Šie noteikumi gan attiecas tikai uz profesionālajām izglītības iestādēm, un šāds līgums nav obligāts. Taču pētījumi liecina, ka jaunais speciālists daudz atbildīgāk veic sev uzticētos pienākumus, ja par to veikšanu saņem atlīdzību, neskatoties uz to, ja tā ir zemāka, nekā saņem algots darbinieks par līdzīgu pienākumu veikšanu.</t>
  </si>
  <si>
    <t>1. Rēzeknes pašvaldības iestāžu un uzņēmumu aptauja par prakses vietu nodrošināšanu jaunajiem speciālistiem
 2. Jauno speciālistu aptauja par motivācijas elementiem mācību laikā
 3. Finansējuma piesaistes iespējas prakses vietām Rēzeknē.</t>
  </si>
  <si>
    <t>Tūrisma nozarē kā galvenos var izšķirt trīs sektorus - tūristu mītņu, sabiedriskās ēdināšanas, kā arī tūrisma operatoru un aģentūru sektors. Turklāt aptuveni 70-80 % ārvalstu tūristu koncentrējās Rīgā, kurā ir izveidota pamatīga tūrisma infrastruktūra. Covid-19 ietekmē, apstājoties starptautiskajai tūrisma plūsmai un būtiski samazinoties iekšzemes ceļošanai, būtisks samazinājums vērojams tieši Rīgas viesnīcās un citos tūrisma objektos.</t>
  </si>
  <si>
    <t>1. Tūrisma nozares raksturojums Covid-19 laikā un nozares riski 
 2. Tūrisma nozares uzņēmumu aizsardzības pasākumi krīzes laikā.
 3. Izmaksu samazināšanas pasākumi tūrisma nozares uzņēmumiem krīzes laikā.
 4. Komercdarbības apgrozījuma veicināšanas pasākumi pēc pandēmijas.</t>
  </si>
  <si>
    <t>Latvijai nav tradicionāli attīstītu biškopības reģionu, nozare ir vienlīdz labi attīstīta visā valsts teritorijā. Statistikas dati liecina, ka liela daļa bišu saimju (ap 40 %) ir Latvijas iedzīvotāju piemājas saimniecībās, kur dravošana notiek ļoti ekstensīvi un kur bišu saimes tiek turētas galvenokārt prieka pēc un lai radītu nelielus papildus ienākumus ģimenes budžetā. Šīs dravas ir nelielas – tajās nav vairāk par piecām līdz deviņām bišu saimēm, nereti to īpašniekiem nav speciālas izglītības biškopībā. Dravām nepieciešama papildu uzraudzība un aprūpe gan no valsts
 institūciju puses, gan biškopju sabiedrības, jo šo nelielo dravu īpašniekiem maz rūp viņu īpašumā esošo saimju veselība, un bieži vien tās kļūst par bīstamu lipīgo slimību infekcijas avotu apkārtējo dravu saimēm.</t>
  </si>
  <si>
    <t>1. Biškopības nozares tiesiskā regulējuma vēsturiskā attīstība
 2. Biškopības nozares tiesiskais regulējums ES 
 3. Biškopības nozares attīstības perspektīvas Latvijā un atsevišķi – Latgales reģionā</t>
  </si>
  <si>
    <t>Latvijas Biškopības biedrība</t>
  </si>
  <si>
    <t>10 000- 50000 Eur</t>
  </si>
  <si>
    <t>Lauku attīstības fondi</t>
  </si>
  <si>
    <t>Sociālajam darbam ar cilvēkiem ar funkcionāliem traucējumiem ir savas īpatnības, tāpēc būtu nepieciešams pilnveidot zināšanas un prasmes darbam ar šo mērķgrupu. Īpašu uzmanību pievēršot rehabilitācijas plānu izstrādei. Sakarā ar to, ka sociālā pedagoga profesija vairāk nebūs Latvijā, bet sociālās problēmas skolā pastāv. Turpmāk tās risinās sociālie darbinieki. Lai varētu efektīvi veikt so darbu, sociālajiem darbiniekiem nepieciešams apgūt pedagoģijas pamatnostādnes.</t>
  </si>
  <si>
    <r>
      <rPr>
        <sz val="12"/>
        <rFont val="Verdana"/>
        <family val="2"/>
        <charset val="186"/>
      </rPr>
      <t xml:space="preserve">Sociālais pakalpojums - sociālpsiholoģiskais treniņš, ir maz piedāvāts Latgales reģionā.  Vairāk tiek piedāvātas izglītojošas nodarbības, atbalsta grupas. Sociālpsiholoģiskais treniņš balstās uz kognitīvi biheiviorālās psiholoģijas un terapijas pamatnostādnēm. Starp </t>
    </r>
    <r>
      <rPr>
        <u/>
        <sz val="12"/>
        <color rgb="FF1155CC"/>
        <rFont val="Verdana"/>
        <family val="2"/>
        <charset val="186"/>
      </rPr>
      <t>21.gs</t>
    </r>
    <r>
      <rPr>
        <sz val="12"/>
        <rFont val="Verdana"/>
        <family val="2"/>
        <charset val="186"/>
      </rPr>
      <t>. cilvēka pamatpramēm tiek minētas komunikācijas, sadarbības, problēmrisināšanas prasmes. Šīs prasmes arī attīstītu ar šī treniņa palīdzību. Treniņu dalībnieki varētu būt sociālā dienesta, NVA klienti, NVO dalībnieki u.c.</t>
    </r>
  </si>
  <si>
    <t>Rēzeknes pilsētas dome Rēzeknes novada dome</t>
  </si>
  <si>
    <t>Sociālajai uzņēmējdarbībai ir savas īpatnības salīdzinot ar citiem uzņemējdarbības veidiem.Latgales reģionā ir maz attīstīta sociālā uzņēmējdarbība. Daudzi no tiem, kas uzsāk šo uznēmējdarbību, dažādu iemeslu dēļ pārtrauc to. Viens no iemesliem nepietiekamas zināšanas, izpratne par šo uznēmējdarbības veidu.</t>
  </si>
  <si>
    <t>Rēzeknes pilsētas dome  Rēzeknes novada dome</t>
  </si>
  <si>
    <t xml:space="preserve">Pēdējo gadu laikā  strauji mainās darba tirgus pieprasījums, kas atsaucas uz nepārtaruktu darbinieku attīstību un jaunu prasmju apguvi. Tādēļ pieaug pieprasījums pēc kvalitatīviem (izglītības programmu saturs) un efektīviem (izglītības metodes) mūžizglītības pakalpojumiem, kas tieši veic profesionālās izaugsmes funkciju dažādām mērķauditorijām, dažādās nozarēs, jo īpaši saistībā ar Latgales reģionālo attīstību (vietējā darba tirgus, uzņēmējdarbības un pakalpojumu vajadzības). Līdz ar to nepārprotami pieaug augstsāko izglītības iestāžu loma (arī saskaņā Boloņas procesa iniciatīvām), kas arvien aktīvāk īsteno mūžizglītības pakalpojumus gan klātienes apmācībās, gan arī tālmācībā (e-apmācība). Izglītības pakalpojumu centra izveide aktivizēs sadarbību ar vietējiem uzņēmējiem, nodrošinot darba spēka profesionālo pilnveidi atbilstoši vajadzībām, kā arī, nepieciešamības gadījumā, viesstrādnieku izglītību.       </t>
  </si>
  <si>
    <t>1.Izveidots Reģionālais mūžizglītības centrs, kas sistēmiski īsteno pētījumā balstītu pieaugušo profesionālo pilnveidi atbilstoši reģiona attīstības vajadzībām. 2. Mūžizglītības piedāvājums ir pieejams gan klātienē, gan tālmācībā, - attiecīgi šim mērķim izveidotā mācību platformā. 3. Attīstīta mūsdienīga infrastruktūra. 4.Apmācīti darbinieki atbilstoši vietējā darba tirgus vajadzībām, vietējo uzņēmēju vajadzībām.</t>
  </si>
  <si>
    <t>Tūrisma attīstība, cilvēku izglītošana un ietekme uz green domāšanu</t>
  </si>
  <si>
    <t>Pētījums, apmācības semināri, izglītošanas materiāli</t>
  </si>
  <si>
    <t>Individuālais projekts</t>
  </si>
  <si>
    <t>Pašvaldības, Rāznas Nacionālais parks</t>
  </si>
  <si>
    <t>100000 EUR</t>
  </si>
  <si>
    <r>
      <t xml:space="preserve">Dabas stjuarta principa ieviešana ar vietējo tūrisma attīstību </t>
    </r>
    <r>
      <rPr>
        <sz val="12"/>
        <color rgb="FFFF0000"/>
        <rFont val="Times New Roman"/>
        <family val="1"/>
        <charset val="186"/>
      </rPr>
      <t>RTA</t>
    </r>
  </si>
  <si>
    <r>
      <t xml:space="preserve">Mūžizglītības centra un STEAM jomas centra izveide Latgales reģionā </t>
    </r>
    <r>
      <rPr>
        <sz val="12"/>
        <color rgb="FFFF0000"/>
        <rFont val="Times New Roman"/>
        <family val="1"/>
        <charset val="186"/>
      </rPr>
      <t>RTA</t>
    </r>
  </si>
  <si>
    <r>
      <t xml:space="preserve">Izglītojoša programma sociālajā uzņēmējdarbībā </t>
    </r>
    <r>
      <rPr>
        <sz val="12"/>
        <color rgb="FFFF0000"/>
        <rFont val="Times New Roman"/>
        <family val="1"/>
        <charset val="186"/>
      </rPr>
      <t>RTA</t>
    </r>
  </si>
  <si>
    <r>
      <t xml:space="preserve">Sociālo pakalpojumu - sociālpsiholoģisko treniņu programma "Personības izaugsme"; šī programma iekļautu vairākas prasmju treniņu programmas, piemēram, saskarsmes prasmju treniņš, uzstāšanās prasmju treniņš, stresa vadīšanas prasmju  treniņš, pašregulācijas prasmju treniņš u.c.; treniņi notiek nelielās grupās 8-12 cilvēki, sākot no 13 gadu vecuma un tālāk bez vecuma ierobežojumiem; šis pakalpojums varētu būt arī jaunākiem bērniem, bet tad pieaug izmaksas ( daudz rotaļlietu, dažādu materiālu u.c.). </t>
    </r>
    <r>
      <rPr>
        <sz val="14"/>
        <color rgb="FFFF0000"/>
        <rFont val="Calibri"/>
        <family val="2"/>
        <charset val="186"/>
      </rPr>
      <t>RTA</t>
    </r>
  </si>
  <si>
    <r>
      <t xml:space="preserve">Profesionālās pilnveide  sociālā darba speciālistiem darbam ar cilvēkiem ar funkcionāliem traucējumiem un darbam ar bērniem un jauniešiem skolās </t>
    </r>
    <r>
      <rPr>
        <sz val="14"/>
        <color rgb="FFFF0000"/>
        <rFont val="Arial"/>
        <family val="2"/>
        <charset val="186"/>
      </rPr>
      <t>RTA</t>
    </r>
  </si>
  <si>
    <r>
      <t xml:space="preserve">Biškopības nozares tiesiskais regulējums un attīstības iespējas Latgales reģionā </t>
    </r>
    <r>
      <rPr>
        <sz val="11"/>
        <color rgb="FFFF0000"/>
        <rFont val="Arial"/>
        <family val="2"/>
        <charset val="186"/>
      </rPr>
      <t>RTA</t>
    </r>
  </si>
  <si>
    <r>
      <t xml:space="preserve">Tūrisma joma - tūristu plūsma, iekšzemes tūrisma piedāvājums, tūrisma pakalpojumu attīstības potenciāls, konkurētspēja u.c. </t>
    </r>
    <r>
      <rPr>
        <sz val="11"/>
        <color rgb="FFFF0000"/>
        <rFont val="Arial"/>
        <family val="2"/>
        <charset val="186"/>
      </rPr>
      <t>RTA</t>
    </r>
  </si>
  <si>
    <r>
      <t xml:space="preserve">Apmaksātas prakses iespējas/potenciāls Rēzeknē </t>
    </r>
    <r>
      <rPr>
        <sz val="11"/>
        <color rgb="FFFF0000"/>
        <rFont val="Arial"/>
        <family val="2"/>
        <charset val="186"/>
      </rPr>
      <t>RTA</t>
    </r>
  </si>
  <si>
    <r>
      <t xml:space="preserve">Rēzeknes jauniešu iesaiste uzņēmējdarbībā </t>
    </r>
    <r>
      <rPr>
        <sz val="11"/>
        <color rgb="FFFF0000"/>
        <rFont val="Arial"/>
        <family val="2"/>
        <charset val="186"/>
      </rPr>
      <t>RTA</t>
    </r>
  </si>
  <si>
    <r>
      <t xml:space="preserve">Darbaspēka pieejamība uzņēmējdarbības uzsākšanai/investīciju piesaistei Rēzeknes pilsētā. Aktuāls gan akadēmijai, gan pašvaldībai </t>
    </r>
    <r>
      <rPr>
        <sz val="11"/>
        <color rgb="FFFF0000"/>
        <rFont val="Arial"/>
        <family val="2"/>
        <charset val="186"/>
      </rPr>
      <t>RTA</t>
    </r>
  </si>
  <si>
    <r>
      <t>Dezinformācija pašvaldību priekšvēlēšanu laikā: analīze, riski un priekšlikumi</t>
    </r>
    <r>
      <rPr>
        <sz val="11"/>
        <color rgb="FFFF0000"/>
        <rFont val="Arial"/>
        <family val="2"/>
        <charset val="186"/>
      </rPr>
      <t xml:space="preserve"> RTA</t>
    </r>
  </si>
  <si>
    <r>
      <t xml:space="preserve">Valsts robežas institūta, imigrācijas kontroles un patvēruma tiesiskā regulējuma pilnveidošana </t>
    </r>
    <r>
      <rPr>
        <sz val="11"/>
        <color rgb="FFFF0000"/>
        <rFont val="Arial"/>
        <family val="2"/>
        <charset val="186"/>
      </rPr>
      <t>RTA</t>
    </r>
  </si>
  <si>
    <r>
      <t xml:space="preserve">Covid - 19 un citu ārkārtas situāciju tiesiskā regulējuma attīstība un pilnveidošana valsts robežas drošības jomā </t>
    </r>
    <r>
      <rPr>
        <sz val="11"/>
        <color rgb="FFFF0000"/>
        <rFont val="Arial"/>
        <family val="2"/>
        <charset val="186"/>
      </rPr>
      <t>RTA</t>
    </r>
  </si>
  <si>
    <r>
      <t xml:space="preserve">Arods un mūžizglītība </t>
    </r>
    <r>
      <rPr>
        <sz val="12"/>
        <color rgb="FFFF0000"/>
        <rFont val="Times New Roman"/>
        <family val="1"/>
        <charset val="186"/>
      </rPr>
      <t>RTA</t>
    </r>
  </si>
  <si>
    <r>
      <t xml:space="preserve">Ilgtspējība, ilgstpējīga attīstība un atlabšana no krīzes (Covid-19 u.c.). Uzņēmējdarbība, t.sk. tūrisma un viesmīlības jomā </t>
    </r>
    <r>
      <rPr>
        <sz val="11"/>
        <color rgb="FFFF0000"/>
        <rFont val="Arial"/>
        <family val="2"/>
        <charset val="186"/>
      </rPr>
      <t>RTA</t>
    </r>
  </si>
  <si>
    <r>
      <t xml:space="preserve">Latgales reģionā būtu aktuāli pētījumi par mobilitātes iespējām pilsētās un novadā, to nākotnes attīstības scenāriji.
 Savukārt uzņēmumam (SIA Rēzeknes Satiksme) ir aktuāli sniegto pakalpojumu pieejamības un kvalitātes novērtējuma pētījumi. </t>
    </r>
    <r>
      <rPr>
        <sz val="11"/>
        <color rgb="FFFF0000"/>
        <rFont val="Arial"/>
        <family val="2"/>
        <charset val="186"/>
      </rPr>
      <t>RTA</t>
    </r>
  </si>
  <si>
    <r>
      <t xml:space="preserve">Kooperācijas attīstības iespēju izpēte mājražošanā Latgalē </t>
    </r>
    <r>
      <rPr>
        <sz val="11"/>
        <color rgb="FFFF0000"/>
        <rFont val="Arial"/>
        <family val="2"/>
        <charset val="186"/>
      </rPr>
      <t>RTA</t>
    </r>
  </si>
  <si>
    <r>
      <t xml:space="preserve">Covid-19 ietekme uz pārdošanas un saimniekošana veidu izvēli Latgalē </t>
    </r>
    <r>
      <rPr>
        <sz val="11"/>
        <color rgb="FFFF0000"/>
        <rFont val="Arial"/>
        <family val="2"/>
        <charset val="186"/>
      </rPr>
      <t>RTA</t>
    </r>
  </si>
  <si>
    <r>
      <t xml:space="preserve">Pārdošanas stratēģijas mājražotājiem Latgalē </t>
    </r>
    <r>
      <rPr>
        <sz val="11"/>
        <color rgb="FFFF0000"/>
        <rFont val="Arial"/>
        <family val="2"/>
        <charset val="186"/>
      </rPr>
      <t>RTA</t>
    </r>
  </si>
  <si>
    <r>
      <t xml:space="preserve">B2B pētījumi Latgales reģionā </t>
    </r>
    <r>
      <rPr>
        <sz val="11"/>
        <color rgb="FFFF0000"/>
        <rFont val="Arial"/>
        <family val="2"/>
        <charset val="186"/>
      </rPr>
      <t>RTA</t>
    </r>
  </si>
  <si>
    <r>
      <t xml:space="preserve">Tirgus izpētes, kas saistītas ar biznesa inkubācijas procesu un tā attīstību </t>
    </r>
    <r>
      <rPr>
        <sz val="12"/>
        <color rgb="FFFF0000"/>
        <rFont val="Times New Roman"/>
        <family val="1"/>
        <charset val="186"/>
      </rPr>
      <t>RTA</t>
    </r>
  </si>
  <si>
    <r>
      <t xml:space="preserve">Ekonomiskās analīzes nozīmība un ieviešana saimniekošanā </t>
    </r>
    <r>
      <rPr>
        <sz val="12"/>
        <color rgb="FFFF0000"/>
        <rFont val="Times New Roman"/>
        <family val="1"/>
        <charset val="186"/>
      </rPr>
      <t>RTA</t>
    </r>
  </si>
  <si>
    <r>
      <t xml:space="preserve">Kompleksu pakalpojumu sniegšana lauku vides uzņēmumiem </t>
    </r>
    <r>
      <rPr>
        <sz val="12"/>
        <color rgb="FFFF0000"/>
        <rFont val="Times New Roman"/>
        <family val="1"/>
        <charset val="186"/>
      </rPr>
      <t>RTA</t>
    </r>
  </si>
  <si>
    <r>
      <t xml:space="preserve">Skolotāju profesionālās pilnveides programmas "Starpdisciplinaritāte karjeras izglītībā vidusskolā" izstrāde un īstenošana </t>
    </r>
    <r>
      <rPr>
        <sz val="12"/>
        <color rgb="FFFF0000"/>
        <rFont val="Times New Roman"/>
        <family val="1"/>
        <charset val="186"/>
      </rPr>
      <t>RTA</t>
    </r>
  </si>
  <si>
    <r>
      <t xml:space="preserve">Infrastruktūras izbūve gājēju takai Grebļukalnā, </t>
    </r>
    <r>
      <rPr>
        <sz val="10"/>
        <color rgb="FFFF0000"/>
        <rFont val="Verdana"/>
        <family val="2"/>
        <charset val="186"/>
      </rPr>
      <t>Zilupes novadā</t>
    </r>
    <r>
      <rPr>
        <sz val="10"/>
        <rFont val="Verdana"/>
      </rPr>
      <t>.</t>
    </r>
  </si>
  <si>
    <t>Lai izveidotu Latgales Ezertakas Zilupes posmu, nepieciešans izbūvēt  gājēju tiltu pāri Verbovkas upei, trepes kāpumam Grebākalnā un izvietot 2 vietās  atpūtas soliņus  ik pēc 2 km.</t>
  </si>
  <si>
    <r>
      <t xml:space="preserve">Skatu torņa izbūve </t>
    </r>
    <r>
      <rPr>
        <sz val="10"/>
        <color rgb="FFFF0000"/>
        <rFont val="Verdana"/>
        <family val="2"/>
        <charset val="186"/>
      </rPr>
      <t xml:space="preserve">Zilupes </t>
    </r>
    <r>
      <rPr>
        <sz val="10"/>
        <rFont val="Verdana"/>
      </rPr>
      <t>senlejā</t>
    </r>
  </si>
  <si>
    <t>Zilupes senleja pēc ekspertu atzinuma un tautas balsojuma ir atzīta par vienu no 10 Latgales ainavu dārgumiem.Tā stiepjas no Zilupes pilsētas līdz gandrīz pašai Pasienei. Uz pašvalībai piederoša apbūves gabala pašā senlejas sākumā, kur ainava ir saglabājusies savā pirmatnējā veidolā,izbūvējot   25 m augstu skatu torni  ar maināmiem informatīviem slīdstendiem ceļotājiem.Gan tūrisma piedāvājuma, gan novadnieku jaunrades darbu eksponēšanai.Blakus būtu stāvlaukums ar atpūtas zonu ( galdi, soli)ceļiniekiem.</t>
  </si>
  <si>
    <t xml:space="preserve">Atbalsts pieaugušajiem tautsaimniecības attīstībai nepieciešamo zināšanu un prasmju apguvei, mācību šķēršļu pārvarēšanai (t.sk. mobilitātēs atbalsts, bērnu pieskatīšanas atbalsts u.c.), elastīgai mācību piedāvājuma attīstībai, </t>
  </si>
  <si>
    <t xml:space="preserve">Prasmju fondu izveide: atbalsts uzņēmumu izaugsmes vajadzībās balstītai, mērķorientētai pieaugušo izglītībai un mācību barjeru mazināšanai, primāri prasmju fondu veidā, tā nodrošinot nozares uzņēmumu pasūtītas darbinieku mācības uzņēmumu darba ražīguma un produktivitātes veicināšanai un stratēģiskai uzņēmumu cilvēkresursu attīstībai un plānošanai. Caur prasmju fondu plānots attīstīt sistēmisku darba devēju ieguldījumu nodarbināto prasmju attīstībā ātrai un efektīvai darbaspēka pielāgošanai darba tirgus attīstības vajadzībām. </t>
  </si>
  <si>
    <t xml:space="preserve">1.) MVU skaits, kas iegulda prasmēs viedai specializācijai, industriālai pārejai un uzņēmējdarbībai; </t>
  </si>
  <si>
    <t>1.1.5.Daugavpils Būvniecības Tehnikums, struktūrvienība "Višķi"</t>
  </si>
  <si>
    <t>Augšdaugavas novads</t>
  </si>
  <si>
    <t xml:space="preserve">Covid-19 krīze deva milzīgu stimulu IKT un robottehnoloģiju attīstībai.  Šīs darbnīcas veicinās jauniešu IKT prasmju attīstību un liks pamatu nāktnes uzņēmējdarbības vides transformācijai Augšdaugavas novadā. Darbnīcas būtu aprīkotas ar CNC darba galdiem, 3D printeriem, rotobikas konstruktoriem, griezējploteriem, fotoaprīkojumu, gludekļiem T-kreklu apdrukai u.c. Centri tiks izveidoti Ilūkstes pilsētā un Špoģu ciemā, aptverot Augšdaugavas novada Sēlijas un Latgales daļas. Ārpus darbnīcu darba laika jaunajiem uzņēmējiem būs iespēja izīrēt vajadzīgo iekārtu pasūtījumu izgatavošanai. </t>
  </si>
  <si>
    <t>Darbnīcu labiekārtošana Ilūkstē un Špoģos; Aprīkojuma iegāde; Apmācības</t>
  </si>
  <si>
    <t xml:space="preserve">Iesaistīto jauniešu skaits. Jaunuzņēmumu skaits 5 gadu periodā. </t>
  </si>
  <si>
    <t>Augšdaugavas novada dome</t>
  </si>
  <si>
    <t>Robottehnoloģijas, mašīnmācīšanās, dizaina programmas, automatizēti darba galdi</t>
  </si>
  <si>
    <t>Atsevišķi novadi</t>
  </si>
  <si>
    <r>
      <t>Kursi un prasmju fondi</t>
    </r>
    <r>
      <rPr>
        <sz val="10"/>
        <color rgb="FFFF0000"/>
        <rFont val="Verdana"/>
        <family val="2"/>
        <charset val="186"/>
      </rPr>
      <t xml:space="preserve"> Partnerība "Kaimiņi"</t>
    </r>
  </si>
  <si>
    <r>
      <t xml:space="preserve">Dizaina un tehnoloģiju darbnīcas jauniešiem </t>
    </r>
    <r>
      <rPr>
        <sz val="10"/>
        <color rgb="FFFF0000"/>
        <rFont val="Verdana"/>
        <family val="2"/>
        <charset val="186"/>
      </rPr>
      <t>Partnerība "Kaimiņi"</t>
    </r>
  </si>
  <si>
    <t xml:space="preserve">Latgales reģionā ir zems apdzīvotības blīvums, kā rezultātā komersantiem nav pievilcīga pēdējās jūdzes nodrošināšana Latgales reģiona ciemos un mazpilsētās, kā arī tūrisma un dabas objektos, kas ir svarīgi gan katras pašvaldības gan visa Latgales reģiona tūrisma attīstībai. ES 2030 stratēģijā tika paredzēts, ka ikvienam ES iedzīvotājam tiks nodrošināta pieeja platjoslas internetam ar ātrumu ne mazāku par 30 Mbit/s . Diemžēl šis mērķis netika sasniegts, jo iztrūkstošais bija tieši finansējums pēdējai jūdzei, kuru komersanti izbūvēja tikai blīvi apdzīvotās vietās.   Jaunajā EK ziņojumā ir iezīmēta virzība uz Eiropas gigabitu sabiedrību, kā sasniegšanai nepieciešama labāka infrastruktūra. </t>
  </si>
  <si>
    <t>1) Pēdējās jūdzes optiskā tīkla izbūve, nodrošinot ātrgaitas internetu visiem ciemu un mazpilsētu iedzīvotājiem</t>
  </si>
  <si>
    <t>1.) Pieaugs mājsaimniecību skaits, kas izmantos platjoslas internetu; 2.) Palielināsies uzņēmumu skaits, kas izmantos platjoslas internetu; 3.) Tiks uzlabots tūrisma pakalpojums</t>
  </si>
  <si>
    <t>Latgales reģiona pašvaldības</t>
  </si>
  <si>
    <t>Latgales reģionā ir samērā neefektīva sabiedriskā transporta sistēma. Svārstmigrācija notiek galvenokārt izmantojot privātos auto un nelegālos pārvadātājus, jo vilcienu un autobusu reisi ir laikos, kas nav piemēroti darbaspēka, skolēnu un studentu kustībai starp apdzīvotām vietām. Ņemot vērā augstās privātā transporta izmaksas un zemo atalgojumu, tas ir bremzējošs faktors reģiona attīstībai, kā arī veicina maršrutu slēgšanu zemā pieprasījuma dēļ. Otrs iemesls maršrutu slēgšanai ir cenas. Pretēji ierastajai politikai Eiropas Savienībā, kas veicina darbaspēka migrāciju, sabiedriskā transporta izmantošanu , subsidējot mēnešbiļetes, šīs atbalsta shēmas pietrūkst. Citās ES dalībvalstīs subsīdiju apmērs personalizētajām mēneša biļetēm sasniedz pat 80% salīdzinot ar vienreizējām biļetēm.</t>
  </si>
  <si>
    <t>1) Palielināsies personu skaits, kas izmanto sabiedrisko transportu; 2) samazināsies sastrēgumi 3) samazināsies CO2 izmešu daudzums un uzlabosies gaisa kvalitāte</t>
  </si>
  <si>
    <t xml:space="preserve">Palielināsies sabiedriskā transporta popularizēta, uzlabosies gaisa kvalitāte iesaistīto pašvaldību teritorijās. Samazināsies CO2 izmešu daudzums, sastrēgumu daudzums, tiks veicināta iedzīvotāju mobilitāte un dzīves kvalitāte. </t>
  </si>
  <si>
    <t>2.4.Mobilitāte</t>
  </si>
  <si>
    <t xml:space="preserve">2.4.1. Transporta, t.sk. sabiedriskā transporta  pārvaldības uzlabojumi </t>
  </si>
  <si>
    <t xml:space="preserve">Augšdaugavas novadu šķēso galvenās transporta maģistrāles: E262, A14, A6 un A13, kā arī tranzīta ceļi, kas savieno ar robežkontroles punktiem. Ik gadu pieaug elektro transporta popularitāte. Tirgū ienāk elektro motociklu nomas pakalpojumi, bet trūkst infrastruktūras. Projekta ietvaros tiks izveidotas uzlādes stacijas. Ņemot vērā, ka ātrā uzlāde aizņem vidēji 45 minūšu laiku, uzlādes stacijas plānots izveidot pie esošiem komersantiem - ēdināšanas pakalpojumu sniedzējiem un degvielas uzpildes stacijām. </t>
  </si>
  <si>
    <t xml:space="preserve">Tiks izveidotas elektro transporta (auto, skūteru, motorolleru, motociklu u.c. transporta līdzekļu) uzlādas stacijas pie degvielas uzpildes stacijām un ēdināšanas uzņēmumiem ceļa malā.  </t>
  </si>
  <si>
    <t xml:space="preserve">Pieaugus elektro auto popularitāte, jo būs tam piemērota infrastruktūra.  Palielināsies ekonomiskā aktivitāte lauku teritorijās. </t>
  </si>
  <si>
    <t xml:space="preserve">2.4.3. Gudrā mobilitāte un mikromobilitātes </t>
  </si>
  <si>
    <t>Just Transition Fund</t>
  </si>
  <si>
    <t>Tiks izmantota esošā elektro transporta infrastruktūras aplikācija</t>
  </si>
  <si>
    <t xml:space="preserve">Pasta pakalpojumi ir vieni no svarīgākajiem iedzīvotājiem. Pasts nodrošina infrastruktūru e-komercijai, veicot sūtījumu piegādes. Tomēr kopš 2015. gada Latvijas pasts saīsina pasta nodaļu darba laiku, padarot pasta pakalpojumus nepieejamus strādājošajiem iedzīvotājiem. Vairums pasta nodaļu attīstības centros strādā tikai no 8:00 līdz 12:00  . Ilūkstē pasta nodaļa strādā no 8:00 līdz 16:00 un Subatē no 8:00 līdz 14:00. Tie ir iedzīvotājiem nepieejami laiki. Tā rezultātā nevar attīstīties e-komercija, klientu skaits pasta nodaļām turpina sarukt un daudzas no tām slēdz.  Sestdienās nevienā no Augšdaugavas novada pilsētām - ne Ilūkstē, nedz Subatē pasta nodaļas nedarbojas.  Pakomāti vai pasta stacijas būtu labs risinājums sūtījumu sūtīšanai un saņemšanai jebkurā diennakts laikā. Tas uzlabotu preču plūsmu, ekonomisko aktivitāti un dzīves kvalitāti visā Augšdaugavas novadā. </t>
  </si>
  <si>
    <t xml:space="preserve">Tiks izveidotas pasta stacijas Ilūkstes un Subates pilsētās, kā arī 6 vietējās nozīmes attīstības centros. </t>
  </si>
  <si>
    <t xml:space="preserve">Pieaugs e-komercijas pieejamība. Tiks radīta infrastruktūra mājražotājiem un amatniekiem preču kustībai. </t>
  </si>
  <si>
    <t>Tiks izmantota esošā sūtījumu izsekošanas platforma</t>
  </si>
  <si>
    <t xml:space="preserve">Esošās tendences elektronisko sakaru jomā rāda, ka elektronisko sakaru pakalpojumu lietotāji aizvien vairāk izvēlas mobilo sakaru pakalpojumus. Tiek prognozēts, ka līdz 2023.gadam “mašīna – mašīna” (turpmāk – M2M) savienojumi sastādīs pusi no globāli savienotajām ierīcēm.  Minētais paaugstinās slodzi gan esošajiem fiksētajiem, gan mobilajiem elektronisko sakaru tīkliem. Lai reģionā varētu veiksmīgi attīstīties ražošanas modernizācija un digitalizācija, ir nepieciešams nodrošināt nepieciešamo infrastruktūru.  Perspektīvā 5G tīkls būtu piemērots risinājums, jo tas sastāv gan no tradiocionālām makrošūnām, gan blīvi izvietotām mikrošūnām, un to pakalpojumu kvalitātes prasības (zema signāla aizture, nepārtraukts un viendabīgs pārklājums, lieli datu pārraides apjomi). Tomēr ir jārēķinās ka to izveršanai būs nepieciešamas būtiskas investīcijas mobilo sakaru tīklu infrastruktūras attīstībā, kā arī optiskās šķiedras atvilces maršrutēšanas (“vidējās jūdzes”) elektronisko sakaru tīklos, kas nodrošinās nepieciešamo kapacitāti mobilo sakaru bāzes stacijām.  Vienlaikus jāatzīst, ka lauku teritorijās ir zems iedzīvotāju blīvums un maksātspēja, salīdzinot ar republikas pilsētām, un elektronisko sakaru komersantiem nav pietiekošas ekonomiskās iniciatīvas izvērst tajās ļoti augstas veiktspējas elektronisko sakaru tīklus. Nevar ignorēt arī Latgales reģiona dabiskos šķēršļus signāla transmisijai - ezeri, meži, pauguri.  Jāatzīmē, ka minētā problēma bieži pastāv arī pilsētām pieguļošās teritorijās, kur trūkst vai nu nepieciešamās pasīvās elektronisko sakaru tīklu infrastruktūras vai atvilces maršrutēšanas un abonentlīniju (“pēdējās jūdzes”) tīklu. Savienojamības mērķu izpilde var tikt nodrošināta ar ļoti augstas veiktspējas elektronisko sakaru tīklu infrastruktūru: 5G, atbilstoša pārklājuma atvilces marsrutēšanas (“vidējās jūdzes”) optiskās šķiedras kabeļu tīkls. Minētie ieguldījumi nodrošinās iespēju veikt jebkuras ekonomikas nozares procesu digitalizāciju, izvēloties visoptimālāko sakaru tīkla risinājumu, turklāt industriālajiem risinājumiem būs nepieciešami būtiski augstāki mobilo sakaru pakalpojumu kvalitātes parametri (piemēram, tīkla pārklājums, nepārtrauktība, uzticamība, datu pārraides ātrums, zema signāla aizture u.c.). </t>
  </si>
  <si>
    <t>Nepieciešamās IKT infrastruktūras izbūve</t>
  </si>
  <si>
    <t xml:space="preserve">Tiks nodrošināta nepieciešamā infrastruktūra "Digitālās Eiropas"  mērķa sasniegšanai. Tas veicinās vienlīdzīgu pieeju izglītībai, informācijai, valsts un pašvaldības pakalpojumiem, kā arī attālinātajam darbam. </t>
  </si>
  <si>
    <t>Projekta ietvaros tiks iegādāts bezpilota elektro autobuss, kas savienos Dubnas, Špoģu, Višķu, Višķu tehnikuma un Ambeļu ciemus, sniedzot 3. pagastu iedzīvotājiem pieeju visiem galvenajiem infrastruktūras objektiem: vidusskolai, tehnikumam, mūzikas un mākslas skolai, bankomātam, veselības centram, estrādei, publiskajai pludmalei, veikaliem, sociālajam dienestam, pagastu pārvaldēm u.c. Kopējais maršruta garums būs 8 km. Pilotprojekta ietvaros plānots vietējiem iedzīvotājiem braucienu nodrošināt bez maksas un perspektīvā piedāvāt to arī citās Augšdaugava novada teritorijās iedzīvotāju mobilitātes un dzīves kvalitātes uzlabošanai.</t>
  </si>
  <si>
    <t>Bezpilota autobusa iegāde, apmā`cības, IKT risinājumi</t>
  </si>
  <si>
    <t>Faktiski ar šo bezpilota auto 5 ciemi tiks savienoti vienā, un to iedzīvotāji varēs pilnvērtīgi izmantot visus pamatpakalpojumus : kultūras pakalpojumus, sociālos pakalpojumus, veselības aprūpi, izglītības pakalpojumus, izklaides, tirdzniecības, sadzīves pakalpojumus, rekreācijas zonas u.c.</t>
  </si>
  <si>
    <t>Bezpilota autobuss</t>
  </si>
  <si>
    <t xml:space="preserve">Līdz ar klimata pārmaiņām, kļūst garāka arī velosezona. Pieaugot velosipēdu, elektro skūteru un elektro velosipēdu popularitātei, ir nepieciešamība attīstīt velo infrastruktūras tīklu, savienojot fragmentālos veloceļu un velojoslu posmus vienotā tīklā, savienojot galvenos tūrisma un pakalpojumu sniegšanas objektus. Trūkstošs posms ir arī drošas velo stāvvietas, kas aprīkotas ar video novērošanu un citu pret zādzību aizsardzību. </t>
  </si>
  <si>
    <t xml:space="preserve">Velo ceļu un velo joslu kartēšana un integrēšana vienotā tīklā, trūkstošo savienojuma posmu izbūve, norāžu un atpūtas vietu izvietošana. </t>
  </si>
  <si>
    <t xml:space="preserve">Palielināsies tūristu skaits, uzlabosies gan Daugavpils pilsētas, gan Augšdaugavas novada iedzīvotāju veselības stāvoklis. </t>
  </si>
  <si>
    <t>Velo ceļu un velo joslu interaktīvā karte</t>
  </si>
  <si>
    <t>Daugavpils pilsēta</t>
  </si>
  <si>
    <t xml:space="preserve">Piedāvājot elektrovelosipēdu nomas pakalpojumus caur aplikāciju, tiks veicināta tūristu mobilitāte starp tūrisma objektiem.  Tā kā objekti nav cieši izvietoti,  visus nav iespējams savienot ar pārgājienu maršrutiem, ne visiem tūristiem ir tik laba fiziskā sagatavotība, lai pievarētu garākus attālumus ar tradicionālajiem velosipēdiem. Ar elektrovelosipēdiem lielākai daļai tūristu būtu pieejams šāds pakalpojums - atpūta brīvā dabā, kas nerada oglekļu emisijas, veicinot tūrisma dekarbonizāciju.  Elektrovelosipēdi ir aprīkoti ar GPS pretzādzību sistēmu. Papildus šis projekts radītu darba vietas lauku teritorijās, jo būtu nepieciešama gan šo velosipēdu uzlāde, gan periodiska apkope. </t>
  </si>
  <si>
    <t>Inventāra iegāde, uzlādes staciju izveide, personāla apmācības, apkopes transportlīdzekļa iegāde, IKT risinājumu iegāde</t>
  </si>
  <si>
    <t>Aplikācija elektro velosipēdu rezervēšanai</t>
  </si>
  <si>
    <r>
      <t>Koplietošanas elektro velosipēdi multimodāla lauku tūrisma veicināšanai</t>
    </r>
    <r>
      <rPr>
        <sz val="10"/>
        <color rgb="FFFF0000"/>
        <rFont val="Verdana"/>
        <family val="2"/>
        <charset val="186"/>
      </rPr>
      <t xml:space="preserve"> Partnerība "Kaimiņi"</t>
    </r>
  </si>
  <si>
    <r>
      <t xml:space="preserve">Velosipēdu infrastruktūra </t>
    </r>
    <r>
      <rPr>
        <sz val="10"/>
        <color rgb="FFFF0000"/>
        <rFont val="Verdana"/>
        <family val="2"/>
        <charset val="186"/>
      </rPr>
      <t>Partnerība "Kaimiņi"</t>
    </r>
  </si>
  <si>
    <r>
      <t xml:space="preserve">Elektroautobuss starppagastu satiksmē </t>
    </r>
    <r>
      <rPr>
        <sz val="10"/>
        <color rgb="FFFF0000"/>
        <rFont val="Verdana"/>
        <family val="2"/>
        <charset val="186"/>
      </rPr>
      <t>Partnerība "Kaimiņi"</t>
    </r>
  </si>
  <si>
    <r>
      <t xml:space="preserve">5G tīkla izbūve Latgales reģionā </t>
    </r>
    <r>
      <rPr>
        <sz val="10"/>
        <color rgb="FFFF0000"/>
        <rFont val="Verdana"/>
        <family val="2"/>
        <charset val="186"/>
      </rPr>
      <t>Partnerība "Kaimiņi"</t>
    </r>
  </si>
  <si>
    <r>
      <t xml:space="preserve">Pakomāti Augšdaugavas novada pilsētās un attīstības centros </t>
    </r>
    <r>
      <rPr>
        <sz val="10"/>
        <color rgb="FFFF0000"/>
        <rFont val="Verdana"/>
        <family val="2"/>
        <charset val="186"/>
      </rPr>
      <t>Partnerība "Kaimiņi"</t>
    </r>
  </si>
  <si>
    <r>
      <t xml:space="preserve">Elektro transporta uzlādes stacijas pie tranzīta ceļiem </t>
    </r>
    <r>
      <rPr>
        <sz val="10"/>
        <color rgb="FFFF0000"/>
        <rFont val="Verdana"/>
        <family val="2"/>
        <charset val="186"/>
      </rPr>
      <t>Partnerība "Kaimiņi"</t>
    </r>
  </si>
  <si>
    <r>
      <t xml:space="preserve">Transports un darba spēka mobilitāte </t>
    </r>
    <r>
      <rPr>
        <sz val="10"/>
        <color rgb="FFFF0000"/>
        <rFont val="Verdana"/>
        <family val="2"/>
        <charset val="186"/>
      </rPr>
      <t>Partnerība "Kaimiņi"</t>
    </r>
  </si>
  <si>
    <r>
      <t>Pēdējā jūdze</t>
    </r>
    <r>
      <rPr>
        <sz val="10"/>
        <color rgb="FFFF0000"/>
        <rFont val="Verdana"/>
        <family val="2"/>
        <charset val="186"/>
      </rPr>
      <t xml:space="preserve"> Partnerība "Kaimiņi" </t>
    </r>
  </si>
  <si>
    <t xml:space="preserve">Atvieglot vietējo uzņēmumu dalību publiskos iepirkumos. Projekta ietvaros izstrādāt sistēmu, kur vienkāršā valodā izskaidrots un dažos soļos vietējais zemnieks, mājražotājs, mazais ražotājs, amatnieks u.c. var iesniegt savu piedāvājumu vietējiem iepirkumiem. Šobrīd vietējie uzņēmēji un lauksaimnieki nepiedalās iepirkumos, jo šī procedūra ir pārāk sarežģīta, tāpēc veidojas paradokss - mums ir vietējā pārprodukcija, bet iepērkam importa dārzeņus un citus produktus. Veicinot vietējās kopienas dalību, tiktu samazināts CO2 izmešu daudzums, palielinātos ekonomiskā aktivitāte, naudas daudzums vietējā apritē, kā arī iedzīvotāju dzīves kvalitāte. </t>
  </si>
  <si>
    <t>1.) Platformas izveide; 2.) Apmācības pašvaldību speciālistiem; 3.) Apmācības un semināri vietējiem uzņēmējiem un iestādēm 4.) Video instrukciju un vizuālu instrukciju publicēšana un izvietošana platformā</t>
  </si>
  <si>
    <t xml:space="preserve">Projekts veicinās vietējo uzņēmumu dalību valsts un pašvaldību iestāžu un pakļautībā esošo struktūru iepirkumos.  Palielināsies uzņēmumu apgrozījums un tiks uzlabota ekonomiskā aktivitāte Latgales reģionā.  Tiks samazinātas oglekļa emisijas, nodrošināta svaigāka un labāka pārtika, kuru nav nepieciešams apstrādāt ar milzīgu konservantu daudzumu, lai izturētu transportēšanu.  Vietējam ražotājam būs vieglāk plānot un reaģēt uz izmaiņām pieprasījumā. </t>
  </si>
  <si>
    <t>4.2.Pašvaldības</t>
  </si>
  <si>
    <t>Latgales plānošanas reģiona pašvaldības</t>
  </si>
  <si>
    <t>01.03.2022.</t>
  </si>
  <si>
    <t xml:space="preserve">Tiks izveidota platforma, kurā dažos soļos vietējais uzņēmējs varēs izveidot savu profilu un pieteikties vietējos iepirkumos. </t>
  </si>
  <si>
    <t xml:space="preserve">Augšdaugavas novads būs viens no lielākajiem novadiem Latvijā, ar lieliem ģeogrāfiskiem attālumiem starp pilsētām un izaicinājumiem pakalpojumu nodrošināšanai. Lai mazinātu profilaktiski un medicīniski novēršamo nāves gadījumu skaitu, uzlabotu iedzīvotāju dzīves kvalitāti un vispārējo veselības stāvokli, kā arī pielāgotos iedzīvotāju aktīvai novecošanai, pašvaldība plāno izveidot ne mazāk kā 6 telemedicīnas punktus 2 novada pilsētās (Ilūkstē un Subatē)  un 4 attīstības centros. Telemedicīnas punkti būs aprīkoti ar jaudīgu interneta pieslēgumu tiešsaites konsultāciju nodrošināšanai, kā arī daudzparametru telemedicīnas un televeselības iekārtu komplektiem augstas kvalitātes diagnostikas un pacientu aprūpes nodrošināšanai. Aprīkojumā ietilptu: elektrokardiogrāfs (sirds darbības mērītājs), tonometrs (asins spiediena mērītājs), pulsa oksimetrs (skābekļa arteriālajās asinīs un pulsa ātruma mērītājs), urīna analizators, spirometrs (izelpas mērītājs), glikometrs (glikozes līmeņa mērītājs), dermatoskops (ādas vizuālas apsekošanas ierīce), ķermeņa masas un auguma mērītājs,  ultrasonogrāfs. Apmācīts speciālists pēc iepriekšēja lūguma sazinātos ar ārstu vai speciālistu un nodrošinātu gan pacienta video konsultāciju tiešsaistē, gan ar mobilās diagnostikas ierīcēm noņemtu nepieciešamos mērījumus, kas drošā veidā tiktu nosūtīti medicīnas iestādēm un speciālistiem.  Galvenās mērķa grupas būtu Augšdaugavas novada seniori, cilvēki ar ierobežotu mobilitāti, no ciematiem un lauku reģioniem, hroniskie slimnieki (kuriem nepieciešams periodisks monitorings),  jaunās māmiņas, tomēr paredzams, ka pakalpojumu izmantotu dažādu vecuma grupu iedzīvotāji.  </t>
  </si>
  <si>
    <t>1.) Sadarbības platformas izstrāde; 2.) IKT risinājumu izstrāde; 3.) Ārsta palīgu apmācība darbā ar iekārtām</t>
  </si>
  <si>
    <t xml:space="preserve">Tā kā Augšdaugavas novads ir pašvaldība ar milzīgu teritoriju, pieeja medicīnas pakalpojumiem, sevišķi gados vecākiem reģiona iedzīvotājiem un iedzīvotājiem ar ierobežotu mobilitāti ir ļoti ierobežota. Šobrīd reģiona lauku iedzīvotāju veselības stāvoklis ir neapmierinošs, daudzas slimības tiek ielaistas hroniskā formā, ilgtermiņā radot lielas izmaksas veselības aprūpes sistēmai un samazinot cilvēka darbaspējas un dzīves kvalitāti. Dažviet samazinātā sabiedriskā transporta reisu skaita dēļ  vispār nav iespējams nokļut līdz tuvākajai poliklīnikai. Tam ir postoša ietekme uz kopējo sabiedrības veselības stāvokli. Telemedicīnas punkta projekts šo problēmu risinātu un veiktu agrīnu slimību atklāšanu un diagnostiku, uzlabotu Augšdaugavas iedzīvotāju veselības stāvokli, kā arī mazinātu kopējās ārstēšanas un aprūpes izmaksas (nav nepieciešama transportēšana) un ņemot vērā ārstu un speciālistu trūkumu, optimāli tiktu izmantots ārsta vai speciālista darba laiks, netērējot to ceļā.  Tas uzlabotu gan sabiedrības veselības stāvokli, nodrošinot šā pamatpakalpojuma pieejamību visā Augšdaugavas novada  teritorijā, tādējādi arī paaugstinot iedzīvotāju dzīves līmeni. Nodrošinot tiem kvalitatīvus un pieejamus medicīnas pakalpojumus. </t>
  </si>
  <si>
    <t>4.4.Pakalpojumi</t>
  </si>
  <si>
    <t>4.2.3. Augšdaugavas novads</t>
  </si>
  <si>
    <t>Tiks izveidota platforma un rīki telemedicīnas pakalpojumu nodrošināšanai: attālinātas konsultācijas, attālināta izmeklējumu analīze</t>
  </si>
  <si>
    <t>Augšaugavas novads</t>
  </si>
  <si>
    <r>
      <t xml:space="preserve">Ilgtspējīgi publiskie iepirkumi </t>
    </r>
    <r>
      <rPr>
        <sz val="10"/>
        <color rgb="FFFF0000"/>
        <rFont val="Verdana"/>
        <family val="2"/>
        <charset val="186"/>
      </rPr>
      <t>Partnerība "Kaimiņi"</t>
    </r>
  </si>
  <si>
    <r>
      <t xml:space="preserve">Telemedicīna Augšdaugavas novadā </t>
    </r>
    <r>
      <rPr>
        <sz val="10"/>
        <color rgb="FFFF0000"/>
        <rFont val="Verdana"/>
        <family val="2"/>
        <charset val="186"/>
      </rPr>
      <t>Partnerība "Kaimiņi"</t>
    </r>
  </si>
  <si>
    <r>
      <t xml:space="preserve">Notekūdeņu dūņu kompostēšanas 
laukuma ierīkošana </t>
    </r>
    <r>
      <rPr>
        <sz val="12"/>
        <color rgb="FFFF0000"/>
        <rFont val="Times New Roman"/>
        <family val="1"/>
        <charset val="186"/>
      </rPr>
      <t>Daugavpils novads (Augšdaugavas novads)</t>
    </r>
    <r>
      <rPr>
        <sz val="12"/>
        <rFont val="Times New Roman"/>
        <family val="1"/>
        <charset val="186"/>
      </rPr>
      <t xml:space="preserve">
</t>
    </r>
  </si>
  <si>
    <t>Vides piesārņojuma samazinājums</t>
  </si>
  <si>
    <t xml:space="preserve">Daugavpils novada Naujenes pagasta teritorijā atrodas dūņu lauki “Križi”, kuru izmantošana tika uzsākta 1986.gadā un pašlaik dūņu laukos tiek uzglabātas ap 142 057 t notekūdeņu dūņu.
Sākot ar 2012.gada jūniju visas saražotās dūņas tiek izvestas pārstrādei uz SIA „AD Biogāzes stacija”, tomēr pilsētai ir vajadzīgs neatkarīgs dūņu pārstrādes risinājums, lai nebūtu atkarības no privātā uzņēmuma.
Notekūdeņu dūņu utilizācija ir viena no uzņēmuma nozīmīgākajam problēmām.
Projekta ietvaros:
- kompostēšanas laukuma ierīkošana;
- iekārtu iegāde (vai noma) uzglabāto dūņu atsūknēšanai un atūdeņošanai.
Projekta ietvaros izveidotās infrastruktūras ekspluatācijas rezultātā saražoto kompostu iespējams izmantot teritoriju apzaļumošanā vai citā veidā saskaņā ar normatīvo aktu prasībām.
</t>
  </si>
  <si>
    <t xml:space="preserve">Projekta īstenošanas rezultātā tiks izveidota infrastruktūra, kas nodrošinās:
- veco un jaunsaražoto notekūdeņu dūņu apsaimniekošanu videi drošā veidā;
- vides piesārņojuma samazinājumu.
</t>
  </si>
  <si>
    <t>4.3.Vide un klimats</t>
  </si>
  <si>
    <t>Daugavpils pilsētas dome</t>
  </si>
  <si>
    <t>SIA “Daugavpils ūdens”, Daugavpils pilsētas dome, Daugavpils novada dome;  Iespējams citi ūdenssaimniecības uzņēmumi, kuriem notekūdeņu dūņu apsaimniekošanas problēma nav atrisināta</t>
  </si>
  <si>
    <t>Daugavpils pilsētas, Daugavpils novads (Augšdaugavas novads) novads</t>
  </si>
  <si>
    <r>
      <t xml:space="preserve">SIA “Grīvas poliklīnika” drošas veselības aprūpes infrastruktūras izveidošana, t.sk. energoefektivitātes pasākumu realizēšana pašvaldības ēkās . </t>
    </r>
    <r>
      <rPr>
        <sz val="10"/>
        <color rgb="FFFF0000"/>
        <rFont val="Verdana"/>
        <family val="2"/>
        <charset val="186"/>
      </rPr>
      <t>Daugavpils novads (Augšdaugavas novads)</t>
    </r>
  </si>
  <si>
    <t xml:space="preserve">Grīvas poliklīnika, kas celta pēc 1960.g., līdz šim netika siltināta vai renovēta. Šobrīd tiek veikta Grīvas poliklīnikas ēkas izpēte par tehnisko stāvokli, siltumapgādes un elektroenerģijas efektivitāti, mikroklimatu telpās, kas rada nepieciešamību energoefektivitātes pasākumiem. Tiek plānots energoaudits. Realizējot energoefektivitātes pasākumus, būs nodrošināta kvalitatīva veselibas pakalpojumu sniegšana iedzīvotājiem, veicinot arī jaunu ārstniecības personu piesaisti reģionam, rezultātā sasniedzot: 1) iekštelpu mikroklimata un gaisa kvalitāte pēc nepieciešamajām prasībām; 2) darbinieku un pacientu termiskais komforts; 3) apgaismojuma līmenis saskaņā ar prasībām; 4) pieļaujamais trokšņu līmenis; 5) enerģētiskās drošības nostiprinājums; 6) samazināts elektroenerģijas un siltumenerģijas izmaksu apjoms; 7) arhitektoniski izteiksmīgas ēkas izskats. 8) papildus medicīnisko iekārtu ievietošana jaunajiem pakalpojumiem; 9) samazināsies vides piesārņojums. </t>
  </si>
  <si>
    <t xml:space="preserve">Projekta ietvaros plānots izveidot mūsdienīgu un drošu veselības aprūpes infrastruktūru, lai nodrošinātu kvalitatīvu veselibas apkalpojumu sniegšanu iedzīvotājiem un jaunu ārstniecības personu piesaisti reģionam, veicot energoefektivitātes pasākumu realizēšanu pašvaldības ēkā.
Mērķa grupa veselības pakalpojumu saņemšanai Daugavpils un Daugavpils novada iedzīvotāji, kā arī izmanto un izmantos sniegtos pakalpojumus: Aknīstes, Krāslavas, Ilūkstes, Līvānu, Preiļu novadu iedzīvotāji, kā arī jaunās ārstniecības personas, kas iegūs pievilcīgus darba vides apstākļus.
Veiktie energoefektivitātes pasākumi, kas iekļaus sienu siltināšanu un fasādes konstrukciju uzlabošanu, ventilācijas sistēmas renovāciju, elektroinstalācijas sistēmas atjaunošanu.
Veiktie pasākumi uzlabos pakalpojuma kvalitāti un piesaistīs pacientus, jaunu ārstniecības personālu, nodrošinās jauna aprīkojuma darbības stabilitāti papildus izmeklējumiem, profilaktiskajam darbam.
</t>
  </si>
  <si>
    <t xml:space="preserve">Realizējot energoefektivitātes pasākumus, būs nodrošināta kvalitatīva veselibas pakalpojumu sniegšana iedzīvotājiem, veicinot arī jaunu ārstniecības personu piesaisti reģionam, rezultātā sasniedzot: 1) iekštelpu mikroklimata un gaisa kvalitāte pēc nepieciešamajām prasībām; 2) darbinieku un pacientu termiskais komforts; 3) apgaismojuma līmenis saskaņā ar prasībām; 4) pieļaujamais trokšņu līmenis; 5) enerģētiskās drošības nostiprinājums; 6) samazināts elektroenerģijas un siltumenerģijas izmaksu apjoms; 7) arhitektoniski izteiksmīgas ēkas izskats. 8) papildus medicīnisko iekārtu ievietošana jaunajiem pakalpojumiem; 9) samazināsies vides piesārņojums. </t>
  </si>
  <si>
    <t>Daugavpils novads (Augšdaugavas novads) novada dome</t>
  </si>
  <si>
    <t>Daugavpils novads (Augšdaugavas novads) novada pašvaldības, Daugavpils pilsētas pašvaldība, citas blakus esošās pašvaldības</t>
  </si>
  <si>
    <t>Nē</t>
  </si>
  <si>
    <t>Tiks samazināts vides piesārņojums</t>
  </si>
  <si>
    <t>Daugavpils pilsēta, Daugavpils novads (Augšdaugavas novads) novads</t>
  </si>
  <si>
    <r>
      <t xml:space="preserve">Mobilais veselības punkts. </t>
    </r>
    <r>
      <rPr>
        <sz val="10"/>
        <color rgb="FFFF0000"/>
        <rFont val="Verdana"/>
        <family val="2"/>
        <charset val="186"/>
      </rPr>
      <t>Daugavpils novads (Augšdaugavas novads)</t>
    </r>
  </si>
  <si>
    <t>Latgales reģions ir  Latvijas mērogos milzīga teritoriāla vienība ar lielu lauku teritoriju īpatsvaru un reģiona mērogos lielu attālumu un ierobežotu mobilitāti pilsētām no laukiem, tamdēļ pieeja gan recepšu, gan bezrecepšu medikamentiem, sevišķi gados vecākiem reģiona iedzīvotājiem un iedzīvotājiem ar ierobežotu mobilitāti ir ļoti ierobežota. Šobrīd reģiona lauku apvidu iedzīvotājiem praktiski nav iespēju iegādāties medikamentus, higiēnas un veselības stiprināšanas līdzekļus. Arīdzan Covid-19 krīze pierāda, ka pretēji valdības aicinājumam un neraugoties uz to, ka vecāka gadagājuma cilvēki ir augsta riska grupa, seniori ir spiesti pakļauties riskam un  doties uz nedaudzajām reģiona pilsētām. Dažviet samazinātā sabiedriskā transporta reisu skaita dēļ tas vispār nav iespējams. Tam ir postoša ietekme uz kopējo sabiedrības veselības stāvokli. Mobilās aptiekas un telemedicīnas punkta projekts šo problēmu risinātu, piegādājot gan recepšu, gan bezrecepšu medikamentus, gan slimo cilvēku apkopes līdzekļus, dezinfekcijas līdzekļus, higiēnas piederumus, gan arī pieņemtu pasūtījumus mazāk populāriem recepšu medikamentiem, kā arī veiktu agrīnu slimību atklāšanu un diagnostiku, uzlabotu Latgales reģiona iedzīvotāju veselības stāvokli, kā arī mazinātu kopējās ārstēšanas un aprūpes izmaksas (nav nepieciešama transportēšana) un ņemot vērā ārstu un speciālistu trūkumu, optimāli tiktu izmantots ārsta vai speciālista darba laiks, netērējot to ceļā.  Tas uzlabotu gan sabiedrības veselības stāvokli, nodrošinot šā pamatpakalpojuma pieejamību visā Latgales reģiona teritorijā, tādējādi arī paaugstinot reģiona iedzīvotāju dzīves līmeni.</t>
  </si>
  <si>
    <t xml:space="preserve">Projekta ietvaros tiktu iegādāti speciāli aprīkoti transportlīdzekļi ar drošai medikamentu uzglabāšanai un pārvadāšanai paredzēto aprīkojumu, kā arī 3G/4G/5G mobilā interneta pieslēgumu un aprīkojumu e-recepšu pieņemšanai, maksājumu karšu lietošanas iespēju nodrošināšanai.  Tiktu izveidots Latgales reģionu aptverošs mobilo aptieku maršrutu tīkls, kā rezultātā katrā Latgales reģiona ciematā tiktu  nodrošināta pieeja gan recepšu, gan bezrecepšu medikamentiem, gan slimo cilvēku apkopes līdzekļiem, dezinfekcijas līdzekļiem, higiēnas piederumiem, gan arī pieņemtu pasūtījumus mazāk populāriem recepšu medikamentiem. 
Katrs transportlīdzeklis būtu aprīkots ar daudzparametru telemedicīnas un televeselības iekārtu komplektiem augstas kvalitātes diagnostikas un pacientu aprūpes nodrošināšanai. Aprīkojumā ietilptu: elektrokardiogrāfs (sirds darbības mērītājs), tonometrs (asins spiediena mērītājs), pulsa oksimetrs (skābekļa arteriālajās asinīs un pulsa ātruma mērītājs), urīna analizators, spirometrs (izelpas mērītājs), glikometrs (glikozes/holesterīna līmeņa mērītājs), dermatoskops (ādas vizuālas apsekošanas ierīce), ķermeņa masas un auguma mērītājs, ultrasonogrāfs. Apmācīts speciālists pēc iepriekšēja lūguma sazinātos ar ārstu vai speciālistu un nodrošinātu gan pacienta video konsultāciju tiešsaistē, gan ar mobilās diagnostikas ierīcēm noņemtu nepieciešamos mērījumus, kas drošā veidā tiktu nosūtīti medicīnas iestādēm un speciālistiem. Transportlīdzeklis būtu aprīkots ar zobārsta aprīkojumu minimālo manipulāciju veikšanai, pēc iepriekšēja pieraksta piesaistot zobārstu.   Galvenās mērķa grupas būtu Latgales reģiona lauku teritoriju iedzīvotāji: seniori, cilvēki ar ierobežotu mobilitāti, hroniskie slimnieki (kuriem nepieciešams periodisks monitorings),  jaunās māmiņas, bērni, tomēr paredzams, ka pakalpojumu izmantotu dažādu vecuma grupu iedzīvotāji. 
</t>
  </si>
  <si>
    <t>Mobilās aptiekas un telemedicīnas punkta projekts šo problēmu risinātu, piegādājot gan recepšu, gan bezrecepšu medikamentus, gan slimo cilvēku apkopes līdzekļus, dezinfekcijas līdzekļus, higiēnas piederumus, gan arī pieņemtu pasūtījumus mazāk populāriem recepšu medikamentiem, kā arī veiktu agrīnu slimību atklāšanu un diagnostiku, uzlabotu Latgales reģiona iedzīvotāju veselības stāvokli, kā arī mazinātu kopējās ārstēšanas un aprūpes izmaksas (nav nepieciešama transportēšana) un ņemot vērā ārstu un speciālistu trūkumu, optimāli tiktu izmantots ārsta vai speciālista darba laiks, netērējot to ceļā.  Tas uzlabotu gan sabiedrības veselības stāvokli, nodrošinot šā pamatpakalpojuma pieejamību visā Latgales reģiona teritorijā, tādējādi arī paaugstinot reģiona iedzīvotāju dzīves līmeni.</t>
  </si>
  <si>
    <t>Tiks izmantotās viedās tehnoloģijas, lai nodrošinātu agrīnu slimību diagnostiku un monitoringu, tādējādi paaugstinot iedzīvotāju dzīves kvalitāti un darba spējas</t>
  </si>
  <si>
    <t>Daugavpils novads (Augšdaugavas novads) novads</t>
  </si>
  <si>
    <r>
      <t xml:space="preserve">Vēsturiski piesārņotās vietas sanācija dūņu laukos “Križi”. </t>
    </r>
    <r>
      <rPr>
        <sz val="10"/>
        <color rgb="FFFF0000"/>
        <rFont val="Verdana"/>
        <family val="2"/>
        <charset val="186"/>
      </rPr>
      <t>Daugavpils novads (Augšdaugavas novads)</t>
    </r>
  </si>
  <si>
    <t xml:space="preserve">Daugavpils novada Naujenes pagasta teritorijā atrodas vēsturiski piesārņota vieta dūņu lauki “Križi”, kas reģistrēta  piesārņoto un potenciāli piesārņoto vietu reģistrā ar Nr. 44748/1568. Izgāztuve „Križi” ierīkota 1973. gadā kā Daugavpils pilsētas cieto un rūpniecisko atkritumu izgāztuve, atkritumu apglabāšana tika veikta līdz 1986. gadam. Izgāztuves kupola (ķermeņa) biezums variē no 6,5 līdz 13,5 m, bet tā masu galvenokārt veido rūpnieciska rakstura atkritumi: izdedži, sārņi, saslaukas, atlūzas, sintētisko un vilnas diegu vīkšķi, bieži vien - ar naftas produktu piemaisījumu, kā arī melnie un krāsainie metāli. 1998. gadā izgāztuve rekultivēta - pārklāta ar 15 - 20 cm biezu grunts segumu.
Dūņu lauku izmantošana tika uzsākta 1986.gadā un pašlaik dūņu laukos tiek uzglabātas ap 142 057 t notekūdeņu dūņu. 
Izgāztuves kupols un dūņu lauki veido vienotu videi bīstamu objektu kompleksu. 
</t>
  </si>
  <si>
    <t xml:space="preserve">Projekta ietvaros:
piesārņojuma avota likvidācija, 
piesārņotā areāla sanācija un sanācijas procesā izņemtā piesārņojuma reģenerācija, ierīkojot kompostēšanas laukumu;
Projekta ietvaros izveidotās infrastruktūras ekspluatācijas rezultātā saražoto kompostu iespējams izmantot teritoriju apzaļumošanā vai citā veidā saskaņā ar normatīvo aktu prasībām.
</t>
  </si>
  <si>
    <t>Panākt augsnes, grunts, pazemes un virszemes ūdeņu kvalitātes uzlabošanu, atjaunot un uzlabot vides kvalitāti piesārņotajā vietā</t>
  </si>
  <si>
    <t>Daugavpils pilsētas dome, SIA "Daugavpils ūdens"</t>
  </si>
  <si>
    <t>Ilgtspējīgai augsnes auglības uzlabošanai</t>
  </si>
  <si>
    <r>
      <t xml:space="preserve">Kūdras apstrādes un inovatīvu kūdras produktu ražotne – kūdras inovāciju pētniecības centrs  </t>
    </r>
    <r>
      <rPr>
        <sz val="10"/>
        <color rgb="FFFF0000"/>
        <rFont val="Verdana"/>
        <family val="2"/>
        <charset val="186"/>
      </rPr>
      <t xml:space="preserve">Daugavpils novads (Augšdaugavas novads) </t>
    </r>
  </si>
  <si>
    <t xml:space="preserve">Projekta mērķis - izveidot kūdras apstrādes un inovatīvu kūdras produktu ražotni – kūdras inovāciju pētniecības centru, lai attīstītu vietējo apstrādes rūpniecību,  izmantojot gan Daugavpils novada Nīcgales pagastā, gan citos Latgales reģionos iegūtos dabas resursus – kūdru, kas ļaus veicināt vietējo resursu izmantošanu ekonomikas attīstībai, reģionālo nodarbinātību un dzīves kvalitātes paaugstināšanos  Latgales reģionā, kā arī saglabāt un attīstīt Latvijas kūdras nozari. 
Iecerētās darbības:
1) Kūdras apstrādes un inovatīvu kūdras produktu ražotnes būvniecība Daugavpils novada Nīcgales pagastā. Iecerēts ražot dārzkopības kūdras produktus un substrātus, kā arī celtniecībā un apdarē pielietojamus kūdras materiālus, piemēram, siltumizolācijas materiāli, iekštelpu apdarē izmantojama krāsa ar kūdras daļiņu pigmentiem un špaktelēšanas masas un ekoloģiski apdares materiāli no kūdras izmantošanai interjerā un dizainā. 
</t>
  </si>
  <si>
    <t xml:space="preserve">Kūdras apstrādes un inovatīvu kūdras produktu ražotnes būvniecība Daugavpils novada Nīcgales pagastā. Iecerēts ražot dārzkopības kūdras produktus un substrātus, kā arī celtniecībā un apdarē pielietojamus kūdras materiālus, piemēram, siltumizolācijas materiāli, iekštelpu apdarē izmantojama krāsa ar kūdras daļiņu pigmentiem un špaktelēšanas masas un ekoloģiski apdares materiāli no kūdras izmantošanai interjerā un dizainā. </t>
  </si>
  <si>
    <t xml:space="preserve">Kūdras apstrādes un inovatīvu kūdras produktu ražotne – kūdras inovāciju pētniecības centrs sniegs Latgales reģionam sociālekonomiskus ieguvumus: nodrošinās ieņēmumus Daugavpils novada pašvaldības budžetā, veicinās apjomīgas investīcijas reģionā, kā arī sekmēs jaunu darba vietu rašanos. 
Kūdras nozares inovāciju pētniecība nodrošinās SEG emisiju samazinājumu un lielākas pievienotās vērtības
radīšanu kūdras produktiem Latvijā, palielinās produktivitāti, veicinās produktu ar augstu pievienoto vērtību eksportu, tādējādi sniedzot pienesumu Latvijas ekonomikas izaugsmei kopumā. 
Izveidojot ražotni - pētniecības centru: 
• Tiktu radītas augsti kvalificētas un labi apmaksātas jaunas darba vietas: 52 (25 ražotnē, 15 pētniecības centrā, 12 jaunuzņēmumā inovatīvo produktu aprobēšanai, virzīšanai tirgū);
• Veicināta Latgales reģiona ekonomiskā izaugsme – investīciju apjoms reģionā: sākot no 16,45 miljoniem eiro;
• Radīts palielinājums ražotnes – pētniecības centra produktivitātē, salīdzinājumā ar vidējo  produktivitāti apstrādes rūpniecībā Latvijā: +50% līdz 2030.gadam;
• Inovatīvu kūdras produktu ar pievienoto vērtību eksporta apjoma palielinājums: +50% līdz 2030.gadam;
• Izveidotie jaunuzņēmumi pārejai uz klimatneitralitāti, kuri ievieš produktu vai procesu inovācijas: 2 (1 pētniecības centrs, 1 jaunuzņēmums inovatīvo produktu virzīšanai tirgū);
• Uzņēmumi, kas sadarbojas ar pētniecības iestādēm pārejai uz klimatneitralitāti: 1 jaunuzņēmums;
• Pilnveidotas ražošanas tehnoloģijas, lai palielinātu resursefektivitāti, tostarp energoefektivitāti: izstrādāti 2 jauni digitālie produkti;
• Mazie un vidējie uzņēmumi, kuri izmanto pētniecības centra inkubatora pakalpojumus gadu pēc centra izveides: 2 jaunuzņēmumi.
</t>
  </si>
  <si>
    <t xml:space="preserve">4.3.1. Siltumnīcu gāzes izmešu samazināšana </t>
  </si>
  <si>
    <t xml:space="preserve">• SIA “Laflora” – ražotnes izveide; 
• SIA “Laflora” sadarbībā ar publisko sektoru –pētnieciskā centra infrastruktūra izveide;
• Rēzeknes Tehnoloģiju akadēmija, Daugavpils Universitāte un citas Latvijas universitātes un pētniecības centri – pētnieciskais darbs;
• Latvijas Kūdras asociācija – nodrošinās zināšanu pārnesi uz kūdras nozari Latvijā.
</t>
  </si>
  <si>
    <t>Ilgtspējīga, uz vietējiem resursiem balstīta ekonomika</t>
  </si>
  <si>
    <r>
      <t xml:space="preserve">Olu pulvera, melanža un gaļas pārstrādes līnijas izveide </t>
    </r>
    <r>
      <rPr>
        <sz val="10"/>
        <color rgb="FFFF0000"/>
        <rFont val="Verdana"/>
        <family val="2"/>
        <charset val="186"/>
      </rPr>
      <t>Daugavpils (Augšdaugavas novads) novada</t>
    </r>
    <r>
      <rPr>
        <sz val="10"/>
        <rFont val="Verdana"/>
        <family val="2"/>
        <charset val="186"/>
      </rPr>
      <t xml:space="preserve"> Sventes pagastā</t>
    </r>
  </si>
  <si>
    <t xml:space="preserve">Svaigas paipalu olas un gaļa ir produkts ar īsu realizācijas termiņu, kas samazina šīs produkcijas eksportēšanas iespējas. Paipalu olas, olu pulveris un melanža ir pieprasītas izejvielas hipoalerģisku, diētisku un profesionālo pārtikas produktu ražošanai. Svaigu olu pārstrāde pulverī un melanžā pavērs plašākas eksporta iespējas arī uz lielākiem tirgiem. Beidzoties paipalu produktīvajam vecumam tās tiek nokautas, bet svaigas gaļas realizācijas iespējas Baltijā ir ierobežotas. Šo gaļu kā delikateses produktu pēc pārstrādes varēs ekrportēt uz Āzijas tirgiem, kur paipalu gaļa ir ļoti pieprasīta delikatese. </t>
  </si>
  <si>
    <t>Ražošanas līnijas projektēšana;  iekārtu iegāde un montāža</t>
  </si>
  <si>
    <t>Tiks kāpināti uzņēmuma eksporta apjomi, ražots produkts ar augstu pievienoto vērtību, kā arī izveidotas jaunas darba vietas</t>
  </si>
  <si>
    <t>SIA "EKA Paipalas"</t>
  </si>
  <si>
    <t xml:space="preserve">Tiks ražots veselīgs produkts, kas kvalificējas "super foods" kategorijā savas augstās uzturvērtības, zemās kaloritātes un hipoalerģisko īpašību dēļ. </t>
  </si>
  <si>
    <r>
      <t xml:space="preserve">Kūdras inovāciju pētniecības centrs Nīcgales pagastā. </t>
    </r>
    <r>
      <rPr>
        <sz val="10"/>
        <color rgb="FFFF0000"/>
        <rFont val="Verdana"/>
        <family val="2"/>
        <charset val="186"/>
      </rPr>
      <t>Daugavpils (Augšdaugavas novads) novads</t>
    </r>
  </si>
  <si>
    <t xml:space="preserve">Kūdras apstrādes un inovatīvu kūdras produktu ražotne – kūdras inovāciju pētniecības centrs sniegs Latgales reģionam sociālekonomiskus ieguvumus: nodrošinās ieņēmumus Daugavpils novada pašvaldības budžetā, veicinās apjomīgas investīcijas reģionā, kā arī sekmēs jaunu darba vietu rašanos. 
Kūdras nozares inovāciju pētniecība nodrošinās SEG emisiju samazinājumu un lielākas pievienotās vērtības
radīšanu kūdras produktiem Latvijā, palielinās produktivitāti, veicinās produktu ar augstu pievienoto vērtību eksportu, tādējādi sniedzot pienesumu Latvijas ekonomikas izaugsmei kopumā. 
</t>
  </si>
  <si>
    <t xml:space="preserve">1) Inovāciju pētniecības centra (pētniecības klasters/ inkubators) izveide, piesaistot zinātniekus, tostarp no Rēzeknes Tehnoloģiju akadēmijas, Daugavpils Universitātes un citām universitātēm un pētniecības institūtiem. Inovāciju pētniecības centra mērķis – zināšanu pārnese uz Latvijas kūdras nozari par Latvijas kūdras nozares modernizāciju, kūdras izmantošanas veidu pilnveidi, būtiski palielinot radīto pievienoto vērtību un samazinot nozares radītās siltumnīcefekta gāzu emisijas, kas ietver: 1) jaunu, inovatīvu, eksportspējīgu produktu  zinātnisko pētniecību un izstrādi, (piemēram, jauni substrāti, filtri, sorbenti, filtrēšanas, celtniecības u.c. materiāli, izejvielas ķīmiskajai, celulozes un papīra rūpniecībai, tekstilrūpniecībai); 2) Esošo kūdras ieguves tehnoloģiju un tehnoloģisko procesu modernizācijas iespēju pētījumi, kā arī jaunu kūdras ieguves un apstrādes tehnoloģiju un tehnoloģisko procesu pētniecība, ar mērķi mazināt siltumnīcefekta gāzu (SEG) emisijas kūdras ieguvē un pārstrādē Latvijā;  3) Jaunuzņēmuma izveide inovatīvo kūdras produktu ieviešanai tirgū – prototipu testēšana un aprobēšana,  eksperimentālo partiju ražošana,  tirgus izpēte un mārketinga stratēģiju izstrāde, lai veicinātu jauno kūdras produktu noietu vietējā un eksporta tirgos. 
3) Vēja enerģijas monitorings, ar mērķi nākotnē būvēt vēja elektroenerģijas parku, lai nodrošinātu kūdras apstrādes un inovatīvu kūdras produktu ražotni – kūdras inovāciju pētniecības centru ar “zaļo” elektroenerģiju.
</t>
  </si>
  <si>
    <t xml:space="preserve">Izveidojot ražotni - pētniecības centru: 
• Tiktu radītas augsti kvalificētas un labi apmaksātas jaunas darba vietas: 52 (25 ražotnē, 15 pētniecības centrā, 12 jaunuzņēmumā inovatīvo produktu aprobēšanai, virzīšanai tirgū);
• Veicināta Latgales reģiona ekonomiskā izaugsme – investīciju apjoms reģionā: sākot no 16,45 miljoniem eiro;
• Radīts palielinājums ražotnes – pētniecības centra produktivitātē, salīdzinājumā ar vidējo  produktivitāti apstrādes rūpniecībā Latvijā: +50% līdz 2030.gadam;
• Inovatīvu kūdras produktu ar pievienoto vērtību eksporta apjoma palielinājums: +50% līdz 2030.gadam;
• Izveidotie jaunuzņēmumi pārejai uz klimatneitralitāti, kuri ievieš produktu vai procesu inovācijas: 2 (1 pētniecības centrs, 1 jaunuzņēmums inovatīvo produktu virzīšanai tirgū);
• Uzņēmumi, kas sadarbojas ar pētniecības iestādēm pārejai uz klimatneitralitāti: 1 jaunuzņēmums;
• Pilnveidotas ražošanas tehnoloģijas, lai palielinātu resursefektivitāti, tostarp energoefektivitāti: izstrādāti 2 jauni digitālie produkti;
• Mazie un vidējie uzņēmumi, kuri izmanto pētniecības centra inkubatora pakalpojumus gadu pēc centra izveides: 2 jaunuzņēmumi.
</t>
  </si>
  <si>
    <t>SIA "Laflora"</t>
  </si>
  <si>
    <t>Daugavpils novads (Augšdaugavas novads) novada dome, Rēzeknes Tehnoloģiju akadēmija, RTU, Latvijas Lauksaimniecības universitāte</t>
  </si>
  <si>
    <t>Iltspējīga zaļā enerģija</t>
  </si>
  <si>
    <r>
      <t xml:space="preserve">Industriālo teritoriju revitalizācija, veicot publiskās infrastruktūras sakārtošanu privāto investīciju piesaistei. </t>
    </r>
    <r>
      <rPr>
        <sz val="10"/>
        <color rgb="FFFF0000"/>
        <rFont val="Verdana"/>
        <family val="2"/>
        <charset val="186"/>
      </rPr>
      <t xml:space="preserve">Daugavpils novads (Augšdaugavas novads) </t>
    </r>
  </si>
  <si>
    <t xml:space="preserve">Daugavpils novada teritorijā, atbilstoši Daugavpils novada teritorijas plānojumam atrodas vairākas degradētās rūpnieciskās teritorijas, kuras izgājušas no ekonomiskās aprites. Šajās teritorijās būtiska problēma uzņēmējdarbības attīstībai ir neatbilstoša publiskā infrastruktūra. Ir saņemts komersanta  apliecinājums  par interesi attīstīt transporta un loģistikas teritoriju /noliktavu telpas no 8000m2 – 10 000m2 platībā, biroja un ofisa telpas , ceļu un laukumu izbūvi un nepieciešamo inženierkomunikāciju izbūve/.
Latgalei ir potenciāls stimulēt ekonomisko izaugsmi, ņemot vērā priekšrocības, ko sniedz labvēlīgs ģeogrāfiskais novietojums, transporta koridori, salīdzinoši zemas darbaspēka izmaksas.
</t>
  </si>
  <si>
    <t xml:space="preserve">Projekta darbības:
1. Tehniskās dokumentācijas izstrāde graustu demontāžai , teritorijas attīrīšanai un teritorijas sanācijas pasākumu veikšanai.
2. Tehniskās dokumentācijas izstrāde transporta un loģistikas teritoriju izbūvei, ceļu un laukumu izbūvei, lokālās/publiskās infrastruktūras izbūvei.
3. Būvdarbi transporta un loģistikas teritorijas izveidei, ceļu un laukumu izbūvei, lokālās/publiskās infrastruktūras izbūvei.
4. Atbilstoši normatīvajiem aktiem- autoruzraudzība, būvuzraudzība. 
Apmēram 2 ha degradētās teritorijas atgriezta ekonomiskajā apritē.
</t>
  </si>
  <si>
    <t xml:space="preserve">1. Apmēram 2 ha degradētās teritorijas atgriezta ekonomiskajā apritē.;
2. Izveidota transporta un loģistikas teritorija: noliktavu telpas no 8000m2 – 10 000m2 platībā, biroja un ofisa telpas , piebraucamie ceļi un asfaltēti laukumi industriālajā teritorijā,   nepieciešamās inženierkomunikācijas  
</t>
  </si>
  <si>
    <t>Daugavpils novada pašvaldība (Daugavpils novads (Augšdaugavas novads) novads), Daugavpils pilsētas dome, Latgales Speciālās ekonomiskās zonas administrācija, citi publiskie partneri – kravu pārvadātāju asociācija.</t>
  </si>
  <si>
    <r>
      <t xml:space="preserve">Dienvidaustrumu apvedceļa un otrā tilta pāri Daugavai būvniecība </t>
    </r>
    <r>
      <rPr>
        <sz val="12"/>
        <color rgb="FFFF0000"/>
        <rFont val="Times New Roman"/>
        <family val="1"/>
        <charset val="186"/>
      </rPr>
      <t>Daugavpils novads (Augšdaugavas novads</t>
    </r>
    <r>
      <rPr>
        <sz val="12"/>
        <rFont val="Times New Roman"/>
        <family val="1"/>
        <charset val="186"/>
      </rPr>
      <t>)</t>
    </r>
  </si>
  <si>
    <r>
      <t>Projekta mērķis</t>
    </r>
    <r>
      <rPr>
        <sz val="12"/>
        <rFont val="Times New Roman"/>
        <family val="1"/>
        <charset val="186"/>
      </rPr>
      <t xml:space="preserve"> ir  attīstīt ilgtspējīgu mobilitāti valstu un reģionu līmenī, ietverot uzlabotu piekļuvi TEN-T tīklā esošajam valsts autoceļu tīklam, veidojot tranzītsatiksmei ērtu un drošu maršrutu, uzlabot pilsētas drošību un pakalpojumu pieejamību caur jauna tilta būvniecību.</t>
    </r>
  </si>
  <si>
    <t xml:space="preserve">Projekta galvenās darbības:
1. Būvprojekta izstrāde.
2. Daugavpils pilsētas dienvidaustrumu apvedceļa būvniecība
Daugavpils pilsētas dienvidaustrumu apvedceļa būvniecība tiek plānota, ņemot vērā daļēji izbūvētos apvedceļa trases risinājumus 20. gs. 80. gados, 4. stadijās:
1.stadija – apvedceļa izbūve sākot ar rotācijas apli uz autoceļa A13 līdz autoceļam P68;
Šis posms atrisinātu Baltkrievijas tranzīta problēmu Daugavpils pilsētā, jo tranzītam no RKP Silenes vairs nevajadzētu izmantot pilsētas ielas un šķērsot Vienības tilta pieejas, lai nokļūtu uz esošo Daugavpils apvedceļu. Šajā posmā (bez visa apvedceļa izbūves) prognozēta maksimālā intensitāte uz 2035. gadu ir vismaz 2000 aut./dnn, no tām 40% kravas autotransports. 
2. stadija – apvedceļa loka turpinājums no a/c P68 līdz a/c P65, saīsinot kā Baltkrievijas, tā Krievijas tranzīta maršrutus no RKP Medumi un Silene, kā arī izbūvējot vanšu tiltu pār Daugavu.  
3. stadija – savienojums starp a/c P65 un a/c A13
4. stadija – jaunas saites izbūve no autoceļa A14 (pa jaunu vietu) līdz 1. stadijas sākumam uz autoceļu A13.
Projekta idejas realizācija ir būtiska ATR reformas rezultātā, nodrošinot publisko pakalpojumu pieejamību iedzīvotājiem, kas dzīvo jaunizveidojamā Daugavpils novads (Augšdaugavas novads) novada administratīvajā teritorijā, ar ko Daugavpils pilsētai būs jānodrošina kopīga plānošana, saīsinot arī ceļā pavadīšanas laiku tiem, kas apdzīvo tagadējā Daugavpils novada pagastus otrpus Daugavai.
</t>
  </si>
  <si>
    <t xml:space="preserve">• CO2 izmešu apjoma samazināšanās un gaisa kvalitātes uzlabošanās;
Daugavpils pilsētas Dienvidaustrumu apvedceļa būvniecība var aizstāt pilsētas teritorijā esošo Valsts galvenā autoceļa A13 daļu, posmā no Valsts galveno autoceļu A13 un A14 krustojuma līdz autoceļu P65 un A6 krustojumam, tādējādi novirzot kravu transporta plūsmu un veidojot tranzītsatiksmei ērtāku un drošāku maršrutu. 
Projekta ieviešanas rezultātā tiks mazināta kravu ieplūšana Daugavpils pilsētas teritorijā, samazināta satiksmes intensitāte uz Vienības tilta un tā tuvumā esošajām ielām, sekmēta tranzīta kravu atdalīšana no vietējā sabiedriskā transporta plūsmām, samazinot sastrēgumus un piesārņojumu.
• Reģiona transporta infrastruktūras savienojamības un mobilitātes uzlabošanās;
Apvedceļš sniegtu būtisku ieguldījumu reģiona ekonomiskajā un loģistikas pakalpojumu attīstībā, uzlabos mobilitāti un reģiona transporta infrastruktūras savienojamību, tai skaitā nodrošinot integrāciju TEN-T tīklā. 
</t>
  </si>
  <si>
    <t xml:space="preserve">2.1.Maģistrāles 
</t>
  </si>
  <si>
    <t>Projekta ieviešanas rezultātā tiks mazināta kravu ieplūšana Daugavpils pilsētas teritorijā, samazināta satiksmes intensitāte uz Vienības tilta un tā tuvumā esošajām ielām, sekmēta tranzīta kravu atdalīšana no vietējā sabiedriskā transporta plūsmām, samazinot sastrēgumus un piesārņojumu.</t>
  </si>
  <si>
    <r>
      <t xml:space="preserve">Pēdējās jūdzes optiskās infrastruktūras izbūve </t>
    </r>
    <r>
      <rPr>
        <sz val="10"/>
        <color rgb="FFFF0000"/>
        <rFont val="Verdana"/>
        <family val="2"/>
        <charset val="186"/>
      </rPr>
      <t>Daugavpils (Augšdaugavas novads) novada</t>
    </r>
    <r>
      <rPr>
        <sz val="10"/>
        <rFont val="Verdana"/>
        <family val="2"/>
        <charset val="186"/>
      </rPr>
      <t xml:space="preserve"> pilsētās un ciemos</t>
    </r>
  </si>
  <si>
    <t xml:space="preserve">Latgales reģionā ir zems apdzīvotības blīvums, kā rezultātā komersantiem nav pievilcīga pēdējās jūdzes nodrošināšana Latgales reģiona ciemos un mazpilsētās, kā arī tūrisma un dabas objektos, kas ir svarīgi gan katras pašvaldības gan visa Latgales reģiona tūrisma attīstībai. ES 2030 stratēģijā tika paredzēts, ka ikvienam ES iedzīvotājam tiks nodrošināta pieeja platjoslas internetam ar ātrumu ne mazāku par 30 Mbit/s . Diemžēl šis mērķis netika sasniegts, jo iztrūkstošais bija tieši finansējums pēdējai jūdzei, kuru komersanti izbūvēja tikai blīvi apdzīvotās vietās.   Jaunajā EK ziņojumā ir iezīmēta virzība uz Eiropas gigabitu sabiedrību, kā sasniegšanai nepieciešama labāka infrastruktūra.  Šodien kvalitatīva interneta pieejamības nodrošināšana tiek uzskatīta par sekundārajām cilvēktiesībām, jo tas ir priekšnoteikums, lai jebkurš Latgales reģiona iedzīvotājs ar interneta palīdzību var nodrošināt sev tikpat augstu konkurētspēju darba tirgū un uzņēmējdarbībā, kā tas iespējams Rīgā. Tas bremzē tūrisma un pārējo nozaru attīstību Latgales reģionā. LVRTC ir izbūvēta infrastruktūra, plašs optiskā interneta tīkls, kam teorētiski būtu  jāieved Latgales ciemi 21. gadsimtā, tomēr tā nav, jo nav izbūvēta pēdējā jūdze. 
Normatīvo ierobežojumu dēļ LVRTC patlaban nedrīkst piedāvāt iedzīvotājiem interneta pakalpojumus, bet tikai iznomāt izbūvēto vidējās jūdzes optikas tīklu elektronisko sakaru komersantiem, kas savukārt nodrošina pakalpojumu sniegšanu gala lietotājiem (iedzīvotājiem, komersantiem, valsts un pašvaldību iestādēm). LVRTC ir pirmais koplietošanas infrastruktūras operators, kas ar vienādiem un nediskriminējušiem nosacījumiem nodrošina elektronisko sakaru operatoriem pieslēgšanos tīklam. 
Vairumā gadījumu lauku teritorijās elektronisko sakaru komersanti sniedz interneta piekļuves pakalpojumus, balstoties uz gala lietotāju pieprasījumu skaitu, kā arī vērtējot to, cik komerciāli izdevīgs būs sniegtais pakalpojums. Tā kā Latgalē  iedzīvotāju blīvums ir viens no zemākajiem Eiropā, jāsaprot, ka gan vidējās, gan pēdējās jūdzes attīstībai ir vajadzīga centralizēta pieeja un atbalsts. Vidējā jūdze tika risināta ar platjoslas projektu, kur LVRTC ieguldīja savu un ERAF līdzfinansējumu. Attiecībā uz pēdējo jūdzi šobrīd skaidri iezīmējas, ka bez valsts investīcijām un atbalsta komersanti daudzviet nespēj paši nodrošināt pēdējo jūdzi. Vietējiem operatoriem ir interese pieslēgties LVRTC infrastruktūrai, bet viņi vienlaikus raugās arī uz klienta pusi. Dažādu iemeslu dēļ ne visur klientu ir tik daudz, cik privātie operatori vēlētos, jo laukos samazinās iedzīvotāju skaits. Līdz ar to elektronisko pakalpojumu ierīkošana atsevišķos ciemos zināmā mērā būtu sociāla funkcija, ko neviens uzņēmums neuzņemas brīvā tirgus apstākļos, jo operatoriem jāredz, kā katru ieguldīto eiro atgūs.  
Ņemot vērā to, ka 21. gadsimtā internets ir tikpat vitāli svarīga infrastruktūras daļa reģiona attīstībā kā labi ceļi, skolas, slimnīcas, bet ātra un stabila interneta Latgales reģions neattīstīsies.  Latvija ir viena no valstīm, kas nav iesaistījusies pēdējās jūdzes finansēšanā. Piemēram, Lietuva vairākus miljonus eiro atvēlēja pašvaldībām, lai fokusētos uz elektronisko sakaru pakalpojumu nodrošināšanu maznodrošinātajiem iedzīvotājiem reģionos. Proti, par noteiktu summu tika segtas pieslēguma ierīkošanas izmaksas, pirmos divus gadus dotēja arī interneta pakalpojumu rēķinus. Tādā veidā ar faktiski līdzfinansējumu stimulēja privātos komersantus pēdējās jūdzes ierīkošanai. Līdzīgi rīkojās arī Igaunijas valdība, savulaik atvēlot 20 miljonus eiro pēdējās jūdzes ierīkošanai tajos reģionos, kuros privātajiem telekomunikāciju komersantiem nebija ekonomiski izdevīgi ierīkot pieslēgumus, jo konkrētajās vietās esošo un arī potenciālo klientu skaits nebija pietiekams, lai nodrošinātu ieguldījumu atpelnīšanos saprātīgi pieņemamā laikposmā. 
Tā kā apdzīvotības blīvums Latgales reģionā ir neliels, pēdējās jūdzas izbūvei būtu jābūt reģionālai prioritātei, kam būtu gan sociāla, gan ekonomiku stimulējoša ietekme. Reģionāls atbalsts būtu fundamentāls pamats tam, lai privātie operatori varētu piedāvāt iedzīvotājiem pakalpojumu vietās, kur privātie komersanti paši neinvestētu šāda pēdējās jūdzes savienojuma izbūvei.
</t>
  </si>
  <si>
    <t xml:space="preserve">1.) Pieaugs mājsaimniecību skaits, kas izmantos platjoslas internetu; 2.) Palielināsies uzņēmumu skaits, kas izmantos platjoslas internetu; 3.) Tiks uzlabots tūrisma pakalpojums Ikvienā ciemā būtu pieejams platjoslas internets ar Eiropa 2020 stratēģijā noteikto ātrumu ne mazāku par 30 Mbit/s, kam jābūt pieejamam ikvienam Eiropas Savienības iedzīvotājam. Tas veicinātu gan uzņēmējdarbības un e-komercijas attīstību, gan būtu platforma fundamentāli svarīgi izglītības kvalitātes uzlabošanai, telemedicīnas attīstībai, tūrisma attīstībai un viedo tehnoloģiju ieviešanai. Šī infrastruktūra veicinātu attīstības plaisas mazināšanos starp Latgales reģionu un Rīgas reģionu.  Mazinātos darbaspēka migrācija, jo infrastruktūra ļautu strādāt attālināti, tādējādi pieaugtu Latgales reģiona pašvaldību ieņēmumi no iedzīvotāju ienākuma nodokļa. </t>
  </si>
  <si>
    <t>Šī infrastruktūra ir nepieciešama visu pārējo viedo risinājumu ieviešanai ikvienā sadzīves un ekonomikas jomā</t>
  </si>
  <si>
    <t>Lauksaimnieciskā ražošanā strauji notiek pārmaiņas   (profesionalajā valodā - AGRO3), kas pēc būtības nozīmē IT risinājumu ieviešanu visos lauksaimnieciskās produkcijas ražošanas un uzglabāšanas ciklos.
 Latgales laukos ir liels īpatsvars mazos un vidējos lauku saimniecību, sevi piesaka jaunie lauksaimnieki, kuriem ir vājas zināšanas par precīzajām lauksaimniecības tehnoloģijām, nav pietiekamas finanšu kapacitātes, šo tehnoloģiju iegādei un arī pilnvērtīgai zināšanu apguvei, kā rezultātā tās zaudē konkurētspēju, kas izsauc iedzīvotāju depopulāciju Latgales lauku apvidos. Lauksaimniekiem ir vājās zināšanas par “ Zaļo tehnoloģiju” iespējām, kā rezultātā tiek nodarīts ļaunums apkārtējai videi. 
Daugavpils novada Višķos lauksaimnieciskā apmācība tiek īstenota kopš 1921. gada. PIKC Daugavpils Būvniecības tehnikums IPĪV “Višķi”  tiek īstenota modulārās  izglītības programma “Lauksaimniecība” ar divām kvalifikācijām -“Augkopības tehniķis un ”Lauksaimniecības mehanizācijas tehniķis”. Višķi ir atpazīstama izglītības iestāde lauksaimnieku acīs, kā arī ņemot vērā, ka Višķi ir Latgales centrā, šeit ir jāizveido lauksaimniecības centrs, kas sniedz zināšanas par lauksaimniecisko ražošanu ne tikai jaunajiem lauksaimniekiem, bet arī esošajiem primārās lauksaimniecības produkcijas ražošanas uzņēmumu darbiniekam.
 Projekta mērķis ir sekmēt precīzo lauksaimniecības tehnoloģiju apguvi, popularizēt to praktisko pielietošanu, uzkrāt zināšanas un veikt uzkrāto datu analīzi. 
Projekta mērķa grupa ir primārās lauksaimniecības produkcijas ražošanas uzņēmumu īpašnieki un darbinieki, jaunieši, kuri apgūst lauksaimniecisko izglītību.</t>
  </si>
  <si>
    <t xml:space="preserve">Smago spēkratu lauksaimniecības un industriālās diagnostikas, tehnisko apkopju un remonta aprīkojums
Apmācību simulatori ar GPS aprīkojumu
Vaļējs poligons figūrvadīšanai, darba un vadīšanas iemaņu apgūšanai ar traktortehniku, uzkabināmo tehniku, speciālo tehniku,  kā arī  normatīvajos aktos noteikto pārbaudījumu veikšanai ( 0.5 ha)
Slēgts poligons uzkabināmo agregātu un speciālās tehnikas darba iemaņu apgūšanai ziemas apstākļos ( 5000 m2)
Telpas teorētikās daļas apmācībai
Datu uzkrāšanas un analīzes aprīkojums
IT tehnoloģiju un viedo sistēmu mācību telpa
Neatkarīgas testēšanas un mašīnu veiktspējas pārbaude
Agroķīmiskā testēšanas laboratorija
Tehniskie mehanizācijas diagnostikas apkopju un remonta
pakalpojumi uzņēmumiem
Smago spēkratu un industriālās tehnikas diagnostikas, tehnisko apkopju, remonta pakalpojumi uzņēmumiem
Laboratoriskie pētījumi un rezultātu analizēšanas pakalpojumi uzņēmumiem
Daugavpils būvniecības tehnikuma izglītības programmas īstenošanas vietas Višķos, Višķu tehnikuma ciemā 18, ēku energoefektivitātes paaugstināšana, esošo telpu pielāgošana vai pārbūve.
</t>
  </si>
  <si>
    <t>Aptuveni 20000 mazo un vidējo primārās lauksaimniecības produkcijas ražošanas uzņēmumiem, aptuveni 500 jaunajiem lauksaimniekiem tiks sniegtas zināšanas un pakalpojumi  precīzo lauksaimniecības tehnoloģijas jomā, uzkrāti dati  un veikta darbības analīze</t>
  </si>
  <si>
    <t xml:space="preserve">1.1.Ekselence </t>
  </si>
  <si>
    <t>1.1.5. Daugavpils Būvniecības tehnikums</t>
  </si>
  <si>
    <t>Daugavpils Būvniecības tehnikums (ĪĪV "Višķu tehnikums")</t>
  </si>
  <si>
    <t>Daugavpils novada dome, Latgales plānošanas reģiona Uzņēmējdarbības atbalsta centrs (LUC), pašvaldības, Latvijas tehnikas tirgotāju un ražotāju asociācija, tehnikas tirgotāji, lauksaimniecibas ķīmijas un sēklu tirgotāji, Latvijas Republikas Zemkopības ministrija,</t>
  </si>
  <si>
    <t>Topošie speciālisti tiks apmācīti darbam ar jaunākajām lauksaimniecības tehnoloģijām, GPS, M2M izmantošanu u.c.</t>
  </si>
  <si>
    <t xml:space="preserve">Projekts atbilst Saeimas 2005.gada 26.oktobrī pieņemtajam ilgtermiņa konceptuālajam dokumentam "Latvijas izaugsme. Cilvēks pirmajā vietā” un Latvijas ilgtspējīgas attīstības stratēģijas līdz 2030.gadam vairākiem prioritārajiem virzieniem (piem.: ieguldījumi cilvēkkapitālā un paradigmas maiņa izglītībā). Vienlaikus tas atbilst plānotajām Izglītības attīstības pamatnostādnēm (2021. – 2027.) par izglītības iestāžu nodrošinājumu ar mūsdienīgas un kvalitatīvas izglītības īstenošanai nepieciešamajiem resursiem, mācību vidi un infrastruktūru, kā arī grozījumiem Vispārējās izglītības likumā par speciālās izglītības iestādes statusu un realizējamajām izglītības programmām no 2020.gada 1.septembra. Projekta plānotie rezultāti, kaut arī minimāli, tomēr sekmēs atsevišķu reģionālās politikas pamatnostādņu (piem.: uzņēmējdarbības vides uzlabošana reģionos – resp. vienkāršo profesiju darbinieku piedāvājums darba tirgū) virzību uz Dienvidlatgales reģionam noteikto mērķu sasniegšanu.
4.2.1.SAM “Uzlabot piekļuvi iekļaujošiem un kvalitatīviem pakalpojumiem izglītībā, mācībās un mūžizglītībā, attīstot infrastruktūru, tostarp stiprinot tālmācību, tiešsaistes izglītību un mācības”.
</t>
  </si>
  <si>
    <t>Medumu speciālā pamatskola ir vienīgā izglītības iestāde Daugavpils novadā (arī pēc teritoriālās reformas 2021.gadā), kas piedāvā profesionālo izglītību bērniem ar garīgās attīstības traucējumiem. Nepietiekamu un arī daļēji neatbilstošu internāta telpu dēļ nav iespējams realizēt plašāku piedāvājumu un aptvert novada pamatskolu speciālo (ar garīgās attīstības traucējumiem) pamatizglītības programmu absolventus. Tāpēc projekta mērķis ir vai pielāgot skolas internāta vajadzībām telpas citā pašvaldības ēkā vai piebūves veidā uzbūvēt jaunu apjomu pie esošās Medumu speciālās skolas ēkas. Projekta mērķa grupa – Daugavpils un perspektīvā arī kaimiņu novadu (Krāslava, Preiļi, Līvāni, Ilūkste, Dagda) pamatizglītības speciālo izglītības programmu (ar garīgās attīstības traucējumiem) absolventi. Plānotās darbības : 1) pašreizējās internāta telpas tiek pārplānotas jaunu speciālo profesionālo izglītības programmu realizācijas nodrošinājumam (piem.: informācijas ievadīšanas operators, šuvēja palīgs, celtniecības speciālista palīgs, tirdzniecības zāles darbinieks u.c.). 2) paralēli ar infrastruktūras attīstību un jaunu profesionālās izglītības piedāvājuma veidošanu tiek veiktas nepieciešamās darbības starpnovadu speciālās profesionālās izglītības attīstības centra izveidei.</t>
  </si>
  <si>
    <t xml:space="preserve">Atbilstoši higiēnas normu prasībām aprīkotas un renovētas esošās vai izbūvētas jaunas telpas skolas internātam vismaz 100 izglītojamajiem ar minimālo platību vismaz 700 m2 un ar atsevišķās guļamtelpām 2-3 audzēkņiem un vismaz vienu apvienoto sanitāro mezglu uz 2 guļamtelpām, kā arī mācību un interešu izglītības telpām. Papildus esošai, licencētas un akreditētas vēl vismaz 7 speciālās profesionālās izglītības programmas (ar garīgās attīstības traucējumiem). Nodrošināts kvalificēts pedagoģiskais personāls. Skola ir ieguvusi speciālās </t>
  </si>
  <si>
    <r>
      <t xml:space="preserve">Inovatīvas, iekļaujošas un kvalitatīvas speciālās profesionālās izglītības vides  attīstība Dienvidlatgalē . </t>
    </r>
    <r>
      <rPr>
        <sz val="12"/>
        <color rgb="FFFF0000"/>
        <rFont val="Times New Roman"/>
        <family val="1"/>
        <charset val="186"/>
      </rPr>
      <t>Daugavpils novads (Augšdaugavas novads) novads</t>
    </r>
  </si>
  <si>
    <r>
      <t xml:space="preserve">Latgales lauksaimniecības precīzo tehnoloģiju pārneses un mācību centra izveide </t>
    </r>
    <r>
      <rPr>
        <sz val="10"/>
        <color rgb="FFFF0000"/>
        <rFont val="Verdana"/>
        <family val="2"/>
        <charset val="186"/>
      </rPr>
      <t>Daugavpils novads (Augšdaugavas novads) novads</t>
    </r>
  </si>
  <si>
    <t>Mērķis turpinot, stadiona labiekārtošanu, uzstādīt skatītāju tribīnes, izbūvēt papildus palīgtelpas - ģērbtuves</t>
  </si>
  <si>
    <r>
      <rPr>
        <sz val="10"/>
        <color rgb="FFFF0000"/>
        <rFont val="Verdana"/>
        <family val="2"/>
        <charset val="186"/>
      </rPr>
      <t>Rugāju novada</t>
    </r>
    <r>
      <rPr>
        <sz val="10"/>
        <rFont val="Verdana"/>
        <family val="2"/>
        <charset val="186"/>
      </rPr>
      <t xml:space="preserve"> sporta centra un stadiona infrastruktūras pilnveidošana</t>
    </r>
  </si>
  <si>
    <t>Autoceļu pārbūve, uzlabojot satiksmes drošību, nodrošinot reģionālo centru sasniedzamību,veicinot uzņēmējdarbības attīstību, melnā seguma uzklāšana</t>
  </si>
  <si>
    <t>Alternatīvo enerģijas avotu uzstādīšana (saules enerģiju izmantojošo iekārtas) uzņēmējdarbības veicināšanai  Rugāju novads</t>
  </si>
  <si>
    <t>Nodrošināt  vietējo atjaunojamo dabas resursu izmantošanu elektroenerģijas un siltumenerģijas ražošanā, tā veicinot ilgtspējīgu vides attīstību un nodrošinot efektīvāku publisko un uzņēmējdarbības vidi. Nepieciešama pakāpeniska un racionāla esošo siltumavotu modernizācija, paaugstinot efektivitāti un izmantojot modernas tehnoloģijas un samazinot CO2 emisijas.
Mērķa grupa-uzņemēji,  7 pašvaldības iestādes</t>
  </si>
  <si>
    <t>Kvalitatīvas publiskās ārtelpas attīstība un viedo tehnoloģiju ieviešana pašvaldības objektos  Rugāju novads</t>
  </si>
  <si>
    <t>Viedo solu ar saules baterijām ( https://4baltic.lv/lv/monna.php) un elektrouzlādes staciju uzstādīšana novada apdzīvotajās vietās</t>
  </si>
  <si>
    <t>Pašvaldību dzīvojamā fonda un īres mājokļu attīstība Rugāji, Rugāju novads</t>
  </si>
  <si>
    <t xml:space="preserve">mērķis – pašvaldības dzīvojamā fonda paplašināšana, atjaunojot vai uzbūvējot daudzstāvu dzīvojamās ēkas, sociālekonomiskās vides uzlabošanai un īres mājokļu pieejamībai pašvaldībā  </t>
  </si>
  <si>
    <t xml:space="preserve">· Nepieciešamās tehniskās dokumentācijas izstrāde. · vēsturiskās ēkas restaurācija un renovācija (būvdarbi) </t>
  </si>
  <si>
    <t>Daugavpils pilsētas pašvaldība, Latgales Speciālās ekonomiskās zonas administrācija, citi publiskie partneri, privātie partneri.</t>
  </si>
  <si>
    <t>Tehniskās dokumentācijas laikā tiks izskatītas iespējas izmantot viedos risinājumus ēkas funkcionēšanas un apsaimniekošanas jautājumos, t.i. Viedais apgaismojums, apkure u.tml.</t>
  </si>
  <si>
    <r>
      <t xml:space="preserve">piesaistīts darba spēks Austrumu pierobežas reģionā; uzlabota Austrumu pierobežas reģiona ekonomiskā attīstība; uzlabota profesionālā mobilitāte; kvalitatīvu pašvaldības īres mājokļu pieejamība; </t>
    </r>
    <r>
      <rPr>
        <sz val="12"/>
        <color rgb="FFFF0000"/>
        <rFont val="Times New Roman"/>
        <family val="1"/>
      </rPr>
      <t>veicināta iedzīvotāju skaita stabilitāte vai palielināšanās</t>
    </r>
  </si>
  <si>
    <t>Daugavpils pilsētas pašvaldība</t>
  </si>
  <si>
    <t>Tiks izmantotas viedās tehnoloģijas, kas saistītas ar ēku apsaimniekošanu, izmantoti energoefektīvi risinājumi</t>
  </si>
  <si>
    <r>
      <t xml:space="preserve">Austrumlatvijas viedo tehnoloģiju </t>
    </r>
    <r>
      <rPr>
        <sz val="12"/>
        <color rgb="FFFF0000"/>
        <rFont val="Times New Roman"/>
        <family val="1"/>
      </rPr>
      <t xml:space="preserve">un zinātnes (pētniecības) centra (ALTOP) </t>
    </r>
    <r>
      <rPr>
        <sz val="12"/>
        <rFont val="Times New Roman"/>
        <family val="1"/>
        <charset val="186"/>
      </rPr>
      <t>attīstība</t>
    </r>
    <r>
      <rPr>
        <sz val="12"/>
        <color rgb="FFFF0000"/>
        <rFont val="Times New Roman"/>
        <family val="1"/>
        <charset val="186"/>
      </rPr>
      <t xml:space="preserve"> Daugavpils pilsēta</t>
    </r>
  </si>
  <si>
    <t>Projekta mēķis ir izveidot augstas pievienotās vērtības zinātnes un industriālo parku – Austrumlatvijas viedo tehnoloģiju un pētniecības (zinātnes) centru (ALTOP) - Daugavpils lidlaukā un tam pieguļošajā teritorijā ar specializāciju IKT, apstrādes rūpniecības un aviācijas nozarēs, nodrošinot komerciāliem lidojumiem sertificēta civilās aviācijas lidlauka darbību līdz 2025. gada beigām. Attīstības teritorijas stratēģiskais pamats ir Zinātniskais parks, kura darbības areāls būs Latgales plānošanas reģions. Projekta ietvaros plānots izveidot Austrumlatvijas viedo tehnoloģiju un aviācijas klasteri, kas sniegs jaunu stimulu reģiona ekonomiskai, tehnoloģiskajai, teritoriālajai  izaugsmei, radot jaunas darba vietas, mazinot sociālo un ekonomisko krīzes ietekmi un stiprinot reģiona izaugsmes potenciālu.</t>
  </si>
  <si>
    <r>
      <t xml:space="preserve">Attīstības teritorijā ir paredzēts izveidot Austrumlatvijas viedo tehnoloģiju un aviācijas klasteri, izveidojot: 
• </t>
    </r>
    <r>
      <rPr>
        <b/>
        <sz val="12"/>
        <color rgb="FFFF0000"/>
        <rFont val="Times New Roman"/>
        <family val="1"/>
      </rPr>
      <t xml:space="preserve">Zinātnes parku </t>
    </r>
    <r>
      <rPr>
        <sz val="12"/>
        <color rgb="FFFF0000"/>
        <rFont val="Times New Roman"/>
        <family val="1"/>
      </rPr>
      <t xml:space="preserve">(biznesa inkubators – jaunuzņēmumu akselerators, Mūžizglītības centrs, Semiindustriālās laboratorijas). 
• </t>
    </r>
    <r>
      <rPr>
        <b/>
        <sz val="12"/>
        <color rgb="FFFF0000"/>
        <rFont val="Times New Roman"/>
        <family val="1"/>
      </rPr>
      <t>Industriālo parku</t>
    </r>
    <r>
      <rPr>
        <sz val="12"/>
        <color rgb="FFFF0000"/>
        <rFont val="Times New Roman"/>
        <family val="1"/>
      </rPr>
      <t xml:space="preserve"> (ražošanas, darījumu un loģistikas ēkas un sagatavotas teritorijas šādas infrastruktūras izbūvei).  
• </t>
    </r>
    <r>
      <rPr>
        <b/>
        <sz val="12"/>
        <color rgb="FFFF0000"/>
        <rFont val="Times New Roman"/>
        <family val="1"/>
      </rPr>
      <t>Daugavpils lidlauku</t>
    </r>
    <r>
      <rPr>
        <sz val="12"/>
        <color rgb="FFFF0000"/>
        <rFont val="Times New Roman"/>
        <family val="1"/>
      </rPr>
      <t xml:space="preserve"> (sertificēts civilās aviācijas lidlauks komerciālu gaisa pārvadājumu veikšanai) un Aviācijas centrs (pilotu skola, planierisma centrs, aviācijas tehnoloģiju izmēģinājumu poligons, robežsardzes un NBS gaisa spēku rezerves lidlauks, gaisa kuģu ilgtermiņa stāvvietu centrs, gaisa kuģu ekspluatācijas un tehniskās apkopes centrs).
</t>
    </r>
  </si>
  <si>
    <t>ERAF, Atveseļošanās fonds, valsts budžets, cits</t>
  </si>
  <si>
    <t>Plānoti ieguldījumi jaunās tehnoloģijās, procesos un produktos. Tiks risināts jautājums par nepieciešamā darbaspēka
pārkvalifikāciju, attīstot  zināšanas viedās specializācijas jomās, inovatīvo un viedo tehnoloģiju
izmantošanā sadarbībā ar Latgales plānošanas reģiona augstākās izglītības iestādēm, veicinot zaļu un viedu
tehnoloģiju izmantošanu esošajos uzņēmumos un jaunu uzņēmumu veidošanos. Gan infrastruktūras izveides procesā, gan turpmākajā funkcionēšanā tiks izmantots viedo tehnoloģiju potenciāls. Potenciālās tautsaimniecības apakšnozares, kas būs saistītas ar klāstera izveidi - viedā būvniecība, viedā loģistika u.tml.</t>
  </si>
  <si>
    <t>2.2.Ceļi</t>
  </si>
  <si>
    <t>KF</t>
  </si>
  <si>
    <t>Pēc iespējas tiks ierīkotas viedās luksoforu sistēmas, uzstādīts viedais apgaismojums. Pēc iespējas tiks piesaistīts finansējums satiksmes intensitātes plūsmu mērīšanas aprīkojuma un gaisa kvalitātes monitoringa aprīkojuma uzstādīšanai</t>
  </si>
  <si>
    <t>Nodrošināta pilnvērtīga integrēšanās TEN-T tīklā, uzlabojot Austrumu pierobežas reģiona savienojamību un drošību; uzlabota autoceļu kvalitāte, sekmējot ekonomisku, drošu, komfortablu un videi draudzīgu satiksmi reģionā; veicināta ekoloģiskās un dzīves vides kvalitātes uzlabošanās, samazinot ceļā pavadīt nepieciešamo laiku un samazinot CO2 izmešu daudzumu</t>
  </si>
  <si>
    <t>Veikta ar kultūras mantojuma izmantošanu saistīto būvju konservācija, pārbūve un restaurācija; veikta teritorijas labiekārtošana, ievērojot integrētu pieeju dabas un kultūras mantojuma saglabāšanai; sakārtota pilsētvide un pilnveidoti kultūras pakalpojumi publiskajā ārtelpā; daudzveidots tūrisma pakalpojums, paplašinot kultūras saturisko piedāvājumu; radītas jaunas darba vietas; sekmēta reģiona atpazīstamība starptautiskā līmenī</t>
  </si>
  <si>
    <t>Tiks izskatītas iespējas izmantot viedos risinājumus  funkcionēšanas un apsaimniekošanas jautājumos, t.i. Viedais apgaismojums u.tt.</t>
  </si>
  <si>
    <r>
      <t xml:space="preserve">Projekta mērķis – veikt ieguldījumus ilgtspējīgos un videi draudzīgos risinājumos, veidojot kvalitatīvu, iedzīvotājiem pieejamu un sakārtotu zaļo infrastruktūru un publisko ārtelpu Austrumu pierobežas reģionā. Projekta mērķa grupa – Latgales reģiona saimnieciskās darbības veicēji un iedzīvotāji, vietējie un starptautiskie tūristi, objektu apmeklētāji. Projekta realizācijai nepieciešams veikt aktivitātes, kas paredz paplašināt publiskās infrastruktūras sakārtošanu pilsētas zaļajā zonā, kā arī izmantot AER tehnoloģijas. Paredzēts labiekārtot publisko infrastruktūru Stropu mežā un mežaparka teritorijā – izbūvēt gājēju / veloceliņus un apgaismojumu, padarīt zaļo dabas teritoriju iedzīvotājiem pievilcīgu brīvā laika pavadīšanai, kā arī vairot iedzīvotājos interesi ikdienā pārvietoties ar videi draudzīgāku transportu, retāk izmantojot personīgo autotransportu. Tiks veidoti jauni tūrisma objekti un piedāvājumi Stropu teritorijā (āra peldbaseins u.tml.). </t>
    </r>
    <r>
      <rPr>
        <sz val="12"/>
        <color rgb="FFFF0000"/>
        <rFont val="Times New Roman"/>
        <family val="1"/>
      </rPr>
      <t>Plānota daudzfunkcionāla sezonas rakstura sporta un atpūtas kompleksa  izbūve Jauno Stropu rajonā</t>
    </r>
  </si>
  <si>
    <t>AER tehnoloģijas elektroenerģijas un siltumenerģijas ražošanai un izmantošanai pašvaldības objektos</t>
  </si>
  <si>
    <t xml:space="preserve">kompostēšanas laukuma ierīkošana; - iekārtu iegāde (vai noma) uzglabāto dūņu atsūknēšanai un atūdeņošanai. </t>
  </si>
  <si>
    <t>Projekta īstenošanas rezultātā tiks izveidota infrastruktūra, kas nodrošinās: - veco un jaunsaražoto notekūdeņu dūņu apsaimniekošanu videi drošā veidā, - vides piesārņojuma samazinājumu</t>
  </si>
  <si>
    <t>SIA "Daugavpils ūdens"</t>
  </si>
  <si>
    <t>RMDV gatavo vides dizaina speciālistus, ilustratorus, restauratora asistentus. Projekta ideja ir iesaistīt jauniešus pilsētu un lauku vides attīstībā, kopā ar vietējo kopienu izstrādājot un piedāvājot vides dizaina, dizaina domāšanas risinājumus projekta izvēlētajām teritorijām. Vienlaicīgi attīstīt skolas izglītības programmu aprīkojumu, lai tas atbilstu aktuālajām sabiedrības attīstības prasībām.</t>
  </si>
  <si>
    <t>1.Dizaina un mākslu programmu modernizācija, aprīkojuma iegāde 2. Tradicionālā mantojuma izvēlētajā pilsētu un lauku vidē pētniecība, analīze, priekšlikumu izstrāde. 3. Dizaina projektu ieviešana.</t>
  </si>
  <si>
    <t>Modernizēta RMDV izglītības programmu bāze. Uzlabotas jauniešu prasmes un iemaņas pielietot savas zināšanas pilsētas un lauku vidē. Radīti risinājumi un praaugi dizaian domāšanas, vides dizainam lauku/pilsētvidē. Iesaistīta vietējā kopiena teritorijas attīstībā un dizaina domāšanā.</t>
  </si>
  <si>
    <t>Rēzeknes Mākslas un dizaina vidusskola</t>
  </si>
  <si>
    <t>Rēzeknes, Ludzas un Preiļu novada pašvaldības</t>
  </si>
  <si>
    <t xml:space="preserve">Ir pieprasījums pēc mūžizglītības pasākumiem, nodarbībām mākslu jomā pieaugušajiem. Tas attīsta radošo domāšanu un tad cilvēkam ir vieglāk iekļauties gan darba dzīvē, gan rast risinājumus personiskajā dzīvē. Centrs atrastos RMDV uz RMDV pasniedzēju bāzes un piedāvātu mūžizglītību Latgales reģiona iedzīvoājiem. </t>
  </si>
  <si>
    <t>1. RMDV 3s.tāva peilāgošana tālāizglītības norisei.2.Mūzziglītības porgrammas izstrāde.3. Grupu apmācība.</t>
  </si>
  <si>
    <t>Veikta RMDV ēkas 3. stāva rekonstrukcija, izveidots mākslu tālākizglītības centrs</t>
  </si>
  <si>
    <t xml:space="preserve">1.2.2.Reģionālais proforientācijas mehānisms </t>
  </si>
  <si>
    <t>01.07.2021.</t>
  </si>
  <si>
    <r>
      <t xml:space="preserve"> Mākslas un dizaina risinājumi pilsētvidē</t>
    </r>
    <r>
      <rPr>
        <sz val="10"/>
        <color rgb="FFFF0000"/>
        <rFont val="Verdana"/>
        <family val="2"/>
        <charset val="186"/>
      </rPr>
      <t xml:space="preserve"> RMDV Rēzeknes Mākslas un dizaina vidusskola</t>
    </r>
  </si>
  <si>
    <r>
      <t xml:space="preserve"> Mākslu tālākizglītības centra izveide </t>
    </r>
    <r>
      <rPr>
        <sz val="10"/>
        <color rgb="FFFF0000"/>
        <rFont val="Verdana"/>
        <family val="2"/>
        <charset val="186"/>
      </rPr>
      <t>RMDV</t>
    </r>
  </si>
  <si>
    <r>
      <t>Ielu apgaismojuma ierīkošana un uzlabošana</t>
    </r>
    <r>
      <rPr>
        <sz val="12"/>
        <color rgb="FFFF0000"/>
        <rFont val="Calibri"/>
        <family val="2"/>
        <charset val="186"/>
      </rPr>
      <t xml:space="preserve"> Līvānu novada</t>
    </r>
    <r>
      <rPr>
        <sz val="12"/>
        <rFont val="Calibri"/>
        <family val="2"/>
        <charset val="186"/>
      </rPr>
      <t xml:space="preserve"> pilsētā un pagastos</t>
    </r>
  </si>
  <si>
    <t>Veikta ielu apgaismojuma ierīkošana un uzlabošana pakāpeniski Līvānu pilsētas ielu un autoceļu infrastruktūras uzlabošanas projektu ietvaros prioritārā secībā, kā arī Jersikas pagastā, Rožupes pagastā, Turku pagastā, Rudzātu pagastā</t>
  </si>
  <si>
    <r>
      <rPr>
        <sz val="12"/>
        <color rgb="FFFF0000"/>
        <rFont val="Calibri"/>
        <family val="2"/>
        <charset val="186"/>
      </rPr>
      <t>Līvānu</t>
    </r>
    <r>
      <rPr>
        <sz val="12"/>
        <rFont val="Calibri"/>
        <family val="2"/>
        <charset val="186"/>
      </rPr>
      <t xml:space="preserve"> uzņēmējdarbības atbalsta centra (LUAC) darbības un pakalpojuma uzlabošana</t>
    </r>
  </si>
  <si>
    <t>Realizētas investoru piesaistes aktivitātes uzņēmējdarbības attīstībai Līvānu novadā</t>
  </si>
  <si>
    <t>Uzlabots Līvānu novada pašvaldības esošais dzīvojamais fonds minimālo prasību nodrošināšanai.</t>
  </si>
  <si>
    <r>
      <t xml:space="preserve">Esošā dzīvojamā fonda kvalitātes un pieejamības uzlabošana </t>
    </r>
    <r>
      <rPr>
        <sz val="12"/>
        <color rgb="FFFF0000"/>
        <rFont val="Calibri"/>
        <family val="2"/>
        <charset val="186"/>
      </rPr>
      <t>Līvānu novads</t>
    </r>
  </si>
  <si>
    <r>
      <t xml:space="preserve">Speciālistu piesaiste nodarbinātības un pakalpojumu kvalitātes veicināšanai </t>
    </r>
    <r>
      <rPr>
        <sz val="12"/>
        <color rgb="FFFF0000"/>
        <rFont val="Calibri"/>
        <family val="2"/>
        <charset val="186"/>
      </rPr>
      <t>Līvānu novads</t>
    </r>
  </si>
  <si>
    <t>Piesaistīti jauni speciālisti nodarbinātības un pakalpojumu kvalitātes veicināšanai</t>
  </si>
  <si>
    <r>
      <t>Latgales mākslas un amatniecības centra (LMAC) pakalpojumu kvalitātes un pieejamības uzlabošana un dažādošana</t>
    </r>
    <r>
      <rPr>
        <sz val="10"/>
        <color rgb="FFFF0000"/>
        <rFont val="Verdana"/>
        <family val="2"/>
        <charset val="186"/>
      </rPr>
      <t xml:space="preserve"> Līvāni</t>
    </r>
  </si>
  <si>
    <r>
      <rPr>
        <sz val="10"/>
        <color rgb="FFFF0000"/>
        <rFont val="Verdana"/>
        <family val="2"/>
        <charset val="186"/>
      </rPr>
      <t>Līvānu</t>
    </r>
    <r>
      <rPr>
        <sz val="10"/>
        <rFont val="Verdana"/>
        <family val="2"/>
        <charset val="186"/>
      </rPr>
      <t xml:space="preserve"> stikla zīmola saglabāšana, popularizēšana un attīstīšana
</t>
    </r>
  </si>
  <si>
    <r>
      <rPr>
        <sz val="10"/>
        <color rgb="FFFF0000"/>
        <rFont val="Verdana"/>
        <family val="2"/>
        <charset val="186"/>
      </rPr>
      <t xml:space="preserve">Līvānu </t>
    </r>
    <r>
      <rPr>
        <sz val="10"/>
        <rFont val="Verdana"/>
        <family val="2"/>
        <charset val="186"/>
      </rPr>
      <t xml:space="preserve">novada tūrisma informācijas uzlabošana un pieejamības nodrošināšana
</t>
    </r>
  </si>
  <si>
    <r>
      <t>IT nodrošinājuma kvalitātes un pieejamības uzlabošana</t>
    </r>
    <r>
      <rPr>
        <sz val="10"/>
        <color rgb="FFFF0000"/>
        <rFont val="Verdana"/>
        <family val="2"/>
        <charset val="186"/>
      </rPr>
      <t xml:space="preserve"> Līvāni</t>
    </r>
  </si>
  <si>
    <t>Uzlabota LMAC infrastruktūra (LMAC ēkas izgaismošana, izgaismotas strūklakas ievietošana baseinā, tematiska soliņa izveide, iekštelpu un apkārtējās teritorijas uzlabošana, slīpā jumta izbūve un darbnīcu palielināšana u.c. Ieviestas vai atjaunotas mūsdienīgas tehnoloģijas LMAC piedāvāto pakalpojumu un tūrisma produktu konkurētspējas paaugstināšanai (skārienjūtīgo ekrānu programmatūras</t>
  </si>
  <si>
    <t>Saglabātas stikla ražošanas tradīcijas un nodrošināta stikla amatniecības attīstība - LMAC stikla pūšanas darbnīcas darbība un turpmāka attīstība, kā arī veidotas dažādas sadarbības un komunikācijas formas tās popularizēšanai un attīstībai</t>
  </si>
  <si>
    <t>Ieviestas mūsdienīgas tehnoloģijas tūrisma informācijas pieejamības veicināšanai (interaktīva karte uz ekrāna, ieviesta mobilā aplikācija vai tūrisma mājas lapa un nodrošināta tās pieejamība katru gadu utml.).</t>
  </si>
  <si>
    <t>Izveidota jauna un/vai uzlabota esošā IT infrastruktūra (veikta tehniskās dokumentācijas izstrāde, iegādāti serveri, ierīkoti IT tīkli, videonovērošanas sistēma pašvaldības iestādēs, pilsētas un pagastu sabiedriskās vietās u.c.) IT pieejamības un drošības uzlabošanai. Uzlabota IT rīku bāze pašvaldības iestādēs</t>
  </si>
  <si>
    <t>Veikta Līvānu pilsētas stadiona pārbūve un aprīkojuma uzlabošana (Uzvaras ielā 13). Slēpošanas kalna pilnveidošana un darbības uzsākšana. Sadarbībā ar NVO turpināta multifunkcionālās Grīvas meža trases labiekārtošana, nodrošinot trases skriešanai, slēpošanai un velo braukšanai</t>
  </si>
  <si>
    <t>Veikti Daugavas upes un Dubnas upes krastu, Dubnas upes gultnes tīrīšana, niedru un ūdensaugu izpļaušana</t>
  </si>
  <si>
    <t>Veikti dažādi ēku kompleksi pārbūves un energoefektivitātes uzlabošanas pasākumi: Rudzātu vidusskolā, Jersikas sabiedriskajā centrā, Rožupes pagasta ēkā, Rožupes kultūras namā, Līvānu Bērnu un jauniešu centra ēkās  Rīgas 110, Studijā „Dubna”.</t>
  </si>
  <si>
    <t>Veikta saules kolektoru vai saules bateriju uzstādīšana Līvānu novada pašvaldības ēkās (peldbaseinam, pirmsskolas izglītības iestādei, Līvānu slimnīcai, Jaunsilavas pamatskolas internātam)</t>
  </si>
  <si>
    <t>Veikti energoefektivitātes pasākumi ielu apgaismojuma sektorā, pakāpeniski nomainot esošos gaismekļus uz LED tehnoloģiju gaismekļiem, modernizējot, uzstādot videi draudzīgu apgaismojumu</t>
  </si>
  <si>
    <t>Veikti dažādi ūdensapgādes un kanalizācijas sistēmas pakalpojumu kvalitātes un pieejamības uzlabošanas pasākumi pagastos - ūdensapgādes un kanalizācijas sistēmas  pārbūve, ūdens attīrīšanas iekārtu uzlabošana, ūdens apgādes sistēmas un kanalizācijas sistēmas pakalpojumu attīstība un uzlabošana</t>
  </si>
  <si>
    <t>Veikti atkritumu dalītās savākšanas apsaimniekošanas pakalpojumu pieejamības uzlabošanas pasākumi. Izveidots atkritumu kompostēšanas laukums un iegādāts tehniskais aprīkojums. Izbūvēts  sadzīves šķiroto un būvniecības atkritumu pieņemšanas un šķirošanas laukums  Līvānos  un iegādāts tehniskais aprīkojums</t>
  </si>
  <si>
    <t>Ierīkota daudzdzīvokļu dzīvojamo māju siltummezglos siltumenerģijas patēriņa attālinātās datu nolasīšanas sistēma</t>
  </si>
  <si>
    <t>Veikti dažādi ūdensapgādes e-pārvaldības attīstības pasākumi: pilsētas dzīvokļos pakāpeniski uzstādīti elektroniskie ūdens skaitītāji, attālinātās nolasīšanas sistēmas, t.sk. iegādāta rezerves datu uzglabāšanas iekārta, datoraprīkojums, programmatūra un veiktas personāla apmācības</t>
  </si>
  <si>
    <t>Veikta dažādu viedo risinājumu ieviešana pakalpojumu klāsta pilnveidošanai, sabiedriskās kārtības nodrošināšanai  Līvānu novada pašvaldībā, tās iestādēs</t>
  </si>
  <si>
    <t>Izstrādāta un ieviesta mobilā lietotne (aplikācija) komunikācijai ar sabiedrību un nodrošināta tās pieejamība katru gadu</t>
  </si>
  <si>
    <r>
      <rPr>
        <sz val="12"/>
        <color rgb="FFFF0000"/>
        <rFont val="Calibri"/>
        <family val="2"/>
        <charset val="186"/>
      </rPr>
      <t>Līvānu novada</t>
    </r>
    <r>
      <rPr>
        <sz val="12"/>
        <rFont val="Calibri"/>
        <family val="2"/>
        <charset val="186"/>
      </rPr>
      <t xml:space="preserve"> pašvaldības ēku pārbūve un energoefektivitātes paaugstināšana
</t>
    </r>
  </si>
  <si>
    <r>
      <t xml:space="preserve">Alternatīvo enerģijas avotu uzstādīšana </t>
    </r>
    <r>
      <rPr>
        <sz val="12"/>
        <color rgb="FFFF0000"/>
        <rFont val="Calibri"/>
        <family val="2"/>
        <charset val="186"/>
      </rPr>
      <t>Līvānu novada</t>
    </r>
    <r>
      <rPr>
        <sz val="12"/>
        <rFont val="Calibri"/>
        <family val="2"/>
        <charset val="186"/>
      </rPr>
      <t xml:space="preserve"> pašvaldības ēkās</t>
    </r>
  </si>
  <si>
    <r>
      <rPr>
        <sz val="12"/>
        <color rgb="FFFF0000"/>
        <rFont val="Calibri"/>
        <family val="2"/>
        <charset val="186"/>
      </rPr>
      <t>Līvānu novada</t>
    </r>
    <r>
      <rPr>
        <sz val="12"/>
        <rFont val="Calibri"/>
        <family val="2"/>
        <charset val="186"/>
      </rPr>
      <t xml:space="preserve"> publisko teritoriju ielu apgaismojuma pārbūve energoefektivitātes paaugstināšanai</t>
    </r>
  </si>
  <si>
    <r>
      <t>Mūsdienu komunikācijām atbilstošu Līvānu novada pašvaldības sabiedrisko attiecību instrumentu nodrošinājums</t>
    </r>
    <r>
      <rPr>
        <sz val="12"/>
        <color rgb="FFFF0000"/>
        <rFont val="Calibri"/>
        <family val="2"/>
        <charset val="186"/>
      </rPr>
      <t xml:space="preserve"> Līvāni</t>
    </r>
  </si>
  <si>
    <r>
      <t xml:space="preserve">Viedās pilsētas radīšana, ieviešot viedās pilsētas tehnoloģijas dzīves kvalitātes uzlabošanai </t>
    </r>
    <r>
      <rPr>
        <sz val="12"/>
        <color rgb="FFFF0000"/>
        <rFont val="Calibri"/>
        <family val="2"/>
        <charset val="186"/>
      </rPr>
      <t>Līvāni</t>
    </r>
  </si>
  <si>
    <r>
      <t xml:space="preserve">Ūdensapgādes e-pārvaldības attīstīšana </t>
    </r>
    <r>
      <rPr>
        <sz val="12"/>
        <color rgb="FFFF0000"/>
        <rFont val="Calibri"/>
        <family val="2"/>
        <charset val="186"/>
      </rPr>
      <t>Līvāni</t>
    </r>
  </si>
  <si>
    <r>
      <t>Centralizētās siltumapgādes pakalpojumu kvalitātes un pieejamības uzlabošana</t>
    </r>
    <r>
      <rPr>
        <sz val="12"/>
        <color rgb="FFFF0000"/>
        <rFont val="Calibri"/>
        <family val="2"/>
        <charset val="186"/>
      </rPr>
      <t xml:space="preserve"> Līvāni</t>
    </r>
  </si>
  <si>
    <r>
      <t>Atkritumu dalītās savākšanas pieejamības uzlabošana</t>
    </r>
    <r>
      <rPr>
        <sz val="12"/>
        <color rgb="FFFF0000"/>
        <rFont val="Calibri"/>
        <family val="2"/>
        <charset val="186"/>
      </rPr>
      <t xml:space="preserve"> Līvāni</t>
    </r>
  </si>
  <si>
    <r>
      <t>Ūdensapgādes un kanalizācijas sistēmas pakalpojumu kvalitātes un pieejamības uzlabošana</t>
    </r>
    <r>
      <rPr>
        <sz val="12"/>
        <color rgb="FFFF0000"/>
        <rFont val="Calibri"/>
        <family val="2"/>
        <charset val="186"/>
      </rPr>
      <t xml:space="preserve"> Līvāni</t>
    </r>
  </si>
  <si>
    <r>
      <t xml:space="preserve">Sporta un aktīvās atpūtas sadarbības projektu realizācija </t>
    </r>
    <r>
      <rPr>
        <sz val="12"/>
        <color rgb="FFFF0000"/>
        <rFont val="Calibri"/>
        <family val="2"/>
        <charset val="186"/>
      </rPr>
      <t>Līvāni</t>
    </r>
  </si>
  <si>
    <r>
      <t>Plūdu risku novēršana Dubnas un Daugavas upju baseinos</t>
    </r>
    <r>
      <rPr>
        <sz val="12"/>
        <color rgb="FFFF0000"/>
        <rFont val="Calibri"/>
        <family val="2"/>
        <charset val="186"/>
      </rPr>
      <t xml:space="preserve"> Līvāni</t>
    </r>
  </si>
  <si>
    <r>
      <rPr>
        <sz val="12"/>
        <color rgb="FFFF0000"/>
        <rFont val="Times New Roman"/>
        <family val="1"/>
        <charset val="186"/>
      </rPr>
      <t>Rugāju novads</t>
    </r>
    <r>
      <rPr>
        <sz val="12"/>
        <color rgb="FF333333"/>
        <rFont val="Times New Roman"/>
        <family val="1"/>
        <charset val="186"/>
      </rPr>
      <t xml:space="preserve"> autoceļš Pāliņi - Gailīši (V463)</t>
    </r>
  </si>
  <si>
    <r>
      <t xml:space="preserve">Viduslatgales mūžizglītības centra izveidošana </t>
    </r>
    <r>
      <rPr>
        <sz val="12"/>
        <color rgb="FFFF0000"/>
        <rFont val="Times New Roman"/>
        <family val="1"/>
        <charset val="186"/>
      </rPr>
      <t>Preiļu novadā</t>
    </r>
  </si>
  <si>
    <t xml:space="preserve">Projekta mērķis – mūžizglītības sistēmas izveidošana viduslatgales pašvaldību (Preiļu un apkārtējo novadu) iedzīvotāju zināšanu, prasmju un kompetenču attīstībai, kas nepieciešamas mainīgajos sociāli ekonomiskajos apstākļos, lai varētu sekmīgāk konkurēt darba tirgū un iekļauties sabiedriskajā dzīvē. Pašreiz Preiļu novadā nav pašvaldības institūcijas, kas kompleksi nodarbotos ar mūžizglītības jautājumiem dažādās jomās. Bijusī Preikuļu pamatskolas ēka ir tehniski labā stāvoklī un netiek izmantota,  pēc sava ģeogrāfiskā izvietojuma (Saunas pagastā, 8 km asfaltēts ceļš no Preiļiem) un pieejamības atbilst mūžizglītības centra vajadzībām. </t>
  </si>
  <si>
    <t>Ir izstrādāts būvprojekts bijušās Priekuļu pamatskolas pārbūvei. Pārbūvēt ēku un iekārtot telpas dažādām teorētiskām un praktiskām aktivitātēm dažādu iedzīvotāju grupu apmācībām dažādās jomās, tai skaitā ar aprīkojumu mājražotājiem.</t>
  </si>
  <si>
    <t>Bijusī Priekuļu pamatskolas ēka pārbūvēta un pielāgota Viduslatgales mūžizglītības centra vajadzībām Preiļu un apkārtējo iedzīvotāju izglītošanai, tai skaitā ar pieejamību cilvēkiem ar īpašām vajadzībām.  Uzlabota cilvēkkapitāla kvalitāte, darbaspēka spēja sekmīgāk konkurēt darba tirgū mainīgajos ekonomiskajos apstākļos, kā arī cilvēku sociālā iekļaušanās novada un visa Latgales reģiona sabiedriskajā dzīvē.  Mūzžiglītības centrs ir vieta, kur iespējams tikties un organizēt meistarklases arī mājražotājiem.</t>
  </si>
  <si>
    <t>Latvijas Lauku konsultāciju un izglītības centrs</t>
  </si>
  <si>
    <r>
      <t xml:space="preserve">Pašvaldības autoparka pakāpeniska nomaiņa uz videi draudzīgu autotransportu un elektrouzlādes staciju ierīkošana </t>
    </r>
    <r>
      <rPr>
        <sz val="12"/>
        <color rgb="FFFF0000"/>
        <rFont val="Times New Roman"/>
        <family val="1"/>
        <charset val="186"/>
      </rPr>
      <t>Preiļu novadā</t>
    </r>
  </si>
  <si>
    <t>Projekta mēķis - īstenot enerģētikas politiku un sekmēt klimata pārmaiņas, samazināt siltumnīcefekta gāzu emisijas, iegādājoties elektromobiļus- autobusus skolēnu pārvadāšanai, aurtotransportu sociālo un citu dienestu darba vajadzībām. Elektrouzlādes staciju tīklu apzināšana un papildus nepieciešamo staciju ierīkošana.</t>
  </si>
  <si>
    <t>Izstrādāt plānu pašvaldības autoparka pakāpeniskai nomaiņai uz videi draudzīgu autotransportu un uzlādes staciju ierīkošanai. Iegādāties autotransportu un nepieciešamības gadījumā ierīkot uzlādes stacijas.</t>
  </si>
  <si>
    <t>Iegādāti skolēnu autobusi un cits autotransports, ierīkotas elektrotransporta uzlādes stacijas, tādējādi īstenojot enerģētikas politiku un sekmējot klimata pārmaiņas, samazinot siltumnīcefekta gāzu emisijas.</t>
  </si>
  <si>
    <r>
      <t xml:space="preserve">Pašvaldības autoceļu pārbūve atbilstoši prioritāro ceļu sarakstam </t>
    </r>
    <r>
      <rPr>
        <sz val="12"/>
        <color rgb="FFFF0000"/>
        <rFont val="Times New Roman"/>
        <family val="1"/>
      </rPr>
      <t>Preiļu novadā</t>
    </r>
  </si>
  <si>
    <t>Autoceļu pārbūve, uzlabojot satiksmes drošību, nodrošinot Preiļu novada kā reģionālās attīstības centra sasniedzamību,veicinot uzņēmējdarbības attīstību, tūristu skaita  palielināšanos</t>
  </si>
  <si>
    <t xml:space="preserve">Izstrādāt/ aktualizēt pašvaldības autoceļu būvprojektus, pārbūvēt autoceļus </t>
  </si>
  <si>
    <t xml:space="preserve">Pārbūvēti autoceļi ar dažādu segumu Aizkalnes, Pelēču, Saunas un Preiļu pagastos atbilstoši prioritāro darbu sarakstam 82,815 km garumā, uzlabojot satiksmes drošību. Nodrošināta reģionālo centru sasniedzamība,veicināta uzņēmējdarbības attīstība, tūristu skaita  palielināšanās </t>
  </si>
  <si>
    <r>
      <t xml:space="preserve">Ielu pārbūve un apgaismojuma ierīkošana </t>
    </r>
    <r>
      <rPr>
        <sz val="12"/>
        <color rgb="FFFF0000"/>
        <rFont val="Times New Roman"/>
        <family val="1"/>
      </rPr>
      <t>Preiļu novada kā reģionālas nozīmes attīstības centra Preiļu pilsētā</t>
    </r>
  </si>
  <si>
    <t>Ielu pārbūve, izbūvējot lietus kanalizāciju, apgaismojumu u.c. Nepieciešamo infrastruktūru, lai uzlabotu satiksmes drošību</t>
  </si>
  <si>
    <t>Izstrādāt/ aktualizēt Preiļu pilsētas ielu būvprojektus, pārbūvēt ielas, ierīkot apgaismojumu</t>
  </si>
  <si>
    <t>Pārbūvētas ielas Preiļu novadā kā reģionālas nozīmes attīstības centrā - uzlabota infrastruktūra Preiļu pilsētā: Kārsavas, Kooperatīva, A.Upīša, Krāslavas, Valmieras, Aglonas ielās.</t>
  </si>
  <si>
    <r>
      <t xml:space="preserve">Velotransporta infrastruktūras attīstība </t>
    </r>
    <r>
      <rPr>
        <sz val="12"/>
        <color rgb="FFFF0000"/>
        <rFont val="Times New Roman"/>
        <family val="1"/>
      </rPr>
      <t>Preiļu novadā</t>
    </r>
  </si>
  <si>
    <t xml:space="preserve">Veicināt ilgtspējīgas, videi draudzīgas, efektīvas un vienotas velotransporta sistēmas izveidi. Velo satiksmes infrastruktūra Preiļu novadā ir ļoti vāji attīstīta, daži izbūvētie veloceliņi nav savstarpēji saistīti vienotā tīklā, nav iespēju droši pārvietoties pa novadu - savienojumi no pagastu centriem ar pilsētu un arī iepriekš izbūvētajiem tūrisma velo maršrutiem. </t>
  </si>
  <si>
    <t>Izbūvēt savienotu, drošu un ērtu veloceļu tīkla un velo novietņu izbūve Preiļu pilsētas un novada teritorijā, veidojot sasaisti ar pasŗeizējiem un pievienojamo pagastu centriem: Preiļi-Līči; Preiļi-Riebiņi; Preiļi-Aizkalne; Preiļi-Aglona</t>
  </si>
  <si>
    <t>Samazināta personīgā autotransporta lietošana un sekmēta velosipēdistiem piemērotas vides veidošana; sekmēta gaisa kvalitātes uzlabošanās un pāreja uz klimatneitralitāti; daudzveidots tūrisma pakalpojums, paplašinot velo tūrisma piedāvājumu</t>
  </si>
  <si>
    <r>
      <t xml:space="preserve">Preiļu pilsētas centra pārbūve jaunveidojamā </t>
    </r>
    <r>
      <rPr>
        <sz val="12"/>
        <color rgb="FFFF0000"/>
        <rFont val="Times New Roman"/>
        <family val="1"/>
        <charset val="186"/>
      </rPr>
      <t>Preiļu novada</t>
    </r>
    <r>
      <rPr>
        <sz val="12"/>
        <rFont val="Times New Roman"/>
        <family val="1"/>
      </rPr>
      <t xml:space="preserve"> viedai attīstībai Latgales reģionā</t>
    </r>
  </si>
  <si>
    <t>Mērķis - Preiļu pilsētas centra kā reģionālas nozīmes attīstības centra pārbūve. 
Preiļu pilsētas centra teritorijas esošajām izmantošanas funkcijām un vizuālajam izskatam nepieciešami uzlabojumi, jo pilsētas centrs, tāpat kā svarīgākie iebraukšanas ceļi, ir pilsētas vizuālā vizītkarte. Pilsētas centrā atrodas autoostas ēka (celta 1963. gadā), kura ir morāli un fiziski novecojusi. Nepieciešama arī satiksmes infrastruktūras reorganizācija, lai uzlabotu sabiedriskā transporta (autobusu) pieejamību un drošību pasažieriem, iedzīvotājiem un apkārtējai videi. Projekta mērķa grupa – sabiedriskā transporta pasažieri, Preiļu pilsētas iedzīvotāji, kas dzīvo centra tuvumā vai apmeklē centra veikalus, Preiļu un citu novadu iedzīvotāji, viesi, kas brauc uz/cauri Preiļiem uz Aglonu vai citiem novadiem.</t>
  </si>
  <si>
    <t>2018.-2019. gadā veikta priekšizpēte un iedzīvotāju aptauja, 2020.gada augustā pabeigta Preiļu pilsētas centra detālplānojuma izstrāde. nepieciešams izstrādāt būvprojektu Preiļu pilsētas centra rekonstrukcijai, tai skaitā autoostas ēkai. Veikt pārbūves darbus.</t>
  </si>
  <si>
    <t xml:space="preserve">Uzlabota Preiļu pilsēta centra infrastruktūra, pārbūvējot autoostas ēku un uzlabojot satiksmes organizāciju, tai skaitā sabiedriskā transporta plūsmu un iedzīvotājiem/ viesiem drošu pārvietošanos pa centru, uzlabosies pilsētas centra  vizuālais izskats. Preiļu pilsētas centra infrastruktūras uzlabošana ir nozīmīga arī no tūrisma aspekta, jo Preiļi ģeogrāfiski atrodas Latgales reģiona vidū un ir ceļā no Rīgas uz Aglonu, kas ir viens no visvairāk apmeklētajiem Latgales tūrisma galamērķiem. </t>
  </si>
  <si>
    <r>
      <t>Industriālās teritorijas paplašināšana  uzņēmējdarbības attīstībai pie Rietumu ielas</t>
    </r>
    <r>
      <rPr>
        <sz val="12"/>
        <color rgb="FFFF0000"/>
        <rFont val="Times New Roman"/>
        <family val="1"/>
        <charset val="186"/>
      </rPr>
      <t xml:space="preserve"> Preiļu novadā</t>
    </r>
  </si>
  <si>
    <t xml:space="preserve">Preiļos ir izbūvēta jauna Rietumu iela, kas nodrošinās drošāku satikmi, smagajam autotransportam apbraucot pilsētas centru virzienā Rīga-Daugavpils. Pie ielas 2020.-2021. būvē divas ražošanas teritorijas SAM 5.6.2. ietvaros, kas tiks izsolītas nomā uzņēmējdarbības veikšanai. Esošā vieta atļauj turpināt paplašināt industriālo zonu un piesasitīt jaunus uzņēmējus un darba vietas. </t>
  </si>
  <si>
    <t>Izstrādāt būvprojektu ražošanas ēkas (angāra) izbūvei pie Rietumu ielas, uzbūvēt nepieciešamās ēkas.</t>
  </si>
  <si>
    <t>Preiļos izbūvēta ēka (angārs), lai paplašinātu Industriālo zonu pie Rietumu ielas un attīstītu novada un latgales reģiona uzņēmējdarbību, nodrošinot jaunas darba vietas ekonomiskās aktivitātes veicināšanai Preiļu novadā un Latgales reģionā kopumā.</t>
  </si>
  <si>
    <r>
      <t xml:space="preserve">Degradētās teritorijas sakārtošana uzņēmējdarbības attīstībai bijušās linu fabrikas teritorijā </t>
    </r>
    <r>
      <rPr>
        <sz val="12"/>
        <color rgb="FFFF0000"/>
        <rFont val="Times New Roman"/>
        <family val="1"/>
        <charset val="186"/>
      </rPr>
      <t>Preiļu novadā</t>
    </r>
  </si>
  <si>
    <t>Preiļu pilsētas teritorijā no 1955. gada līdz 20.gs. 90. gadiem darbojās linu fabrika, kuras teritorija pēc tam tika nodota privatizācijai. Teritorija atrodas pie vienas no Preiļu centrālajām ielām, bet ir pilnībā degradēta, un vizuāli nepievilcīga, kā arī rada potenciālos draudus, jo nav pilnībā nožogota no apkārtējās vides. Pašreiz daļa no bijušās linu fabrikas teritorijas pieder pašvaldībai un daļa ir privātīpašumā vairākiem īpašniekiem. Uz pašvaldības īpašuma daļas tiek izbūvēta ražošanas teritorija uzņēmējdarbības attīstībai un jaunu darba vietu izveidošanai (SAM 3.3.1).</t>
  </si>
  <si>
    <t>Izstrādāt bijušās linu fabrikas teritorijas attīstības plānu, atrisināt jautājumus par zemes, ēku izpirkšanu no privātīpašniekiem, izstrādāt būvprojektus un izbūvēt ēkas  uzņēmēju piesaistei.</t>
  </si>
  <si>
    <t>Izbūvētas ražošanas ēkas un sakārtota potenciāli bīstamā  degradētā teritorija Preiļu pilsētā bijušās linu fabrikas teritorijā, lai piesasitītu uzņēmējus un radītu jaunas darba vietas ekonomiskās aktivitātes veicināšanai Preiļu novadā un Latgales reģionā kopumā.</t>
  </si>
  <si>
    <r>
      <t xml:space="preserve">Jauna pansionāta izbūve </t>
    </r>
    <r>
      <rPr>
        <sz val="12"/>
        <color rgb="FFFF0000"/>
        <rFont val="Times New Roman"/>
        <family val="1"/>
      </rPr>
      <t>Preiļu novadā</t>
    </r>
  </si>
  <si>
    <t>Mērķis – izveidot mūsdienu prasībām atbilstošu pansionātu/ pansionātus (vismaz 150 vietām)Preiļu novadā sociālo pakalpojumu kvalitātes uzlabošanai. Esošajā demogrāfiskajā situācijā, kad notiek iedzīvotāju novecošanās, aktuāls ir pansionāta jautājums, jo Preiļu novadā esošais pansionāts (50 vietām) ir nepietiekošs. Tas pašlaik izvietots SIA “Preiļu slimnīca” telpās un ir neatbilstošs mūsdienu prasībām (individuālās un koplietošanas telpas, pieejamība, novecojušas inženierkomunikācijas  utt.). Regulāri tiek veikta ēkas tehniskā stāvokļa apsekošana un novērsti avārijas situācijas draudi esošā pašvaldības finansējuma ietvaros, kas nav pietiekams. Arī apkārtējās pašvaldībās, kuras pievienosies Preiļu novadam administratīvi teritoriālās reformas rezultātā, šāda veida iestādes ir pārpildītas, un tajās nepietiek vietu potenciālajiem klientiem (Vārkavā, Aglonā, Riebiņos).</t>
  </si>
  <si>
    <t>Izstrādāt būvprojektu un uzbūvēt ēku, iegādāties aprīkojumu un iekārtot pansionātu.</t>
  </si>
  <si>
    <t>Uzlabota Preiļu novada iedzīvotāju sociālā aprūpe, nodrošinot mūsdienu prasībām atbilstošu pansionātu cilvēkiem, kam nepieciešama pastāvīga aprūpe, dodot iespējas darbaspējas vecuma cilvēkiem pilnvērtīgi strādāt. Preiļu novada pansionātu varēs izmantot arī cilvēki no citām teritorijām.</t>
  </si>
  <si>
    <r>
      <t xml:space="preserve">Pirmsskolas izglītības iestāžu ēku modernizēšana un teritoriju labiekārtošana </t>
    </r>
    <r>
      <rPr>
        <sz val="12"/>
        <color rgb="FFFF0000"/>
        <rFont val="Times New Roman"/>
        <family val="1"/>
        <charset val="186"/>
      </rPr>
      <t>Preiļu novadā</t>
    </r>
  </si>
  <si>
    <t>Preiļu pilsētā esošajām 2 bērnudārza ēkām, kas atrodas dažādās pilsētas vietās, nav veikti energoefektivitātes uzlabošana darbi, to teritorijā esošajām nojumēm un rotaļu laukumiem nepieciešams remonts, apgaismojuma sistēmas ir novecojušas</t>
  </si>
  <si>
    <t>Izstrādāt 2 ēku energosertifikātus, 2 būvprojektus, pārbūvēt/ modernizēt 2 ēkas, uzlabojot to energoefektivitāti (saules kolektori, citi atjaunojamās enerģijas veidi), kā arī labiekārtot 2 teritorijas, tai skaitā izremontējot nojumes, rotaļu laukumus un rekonstruējot apgaismojumu</t>
  </si>
  <si>
    <t>Pārbūvētas/ modernizētas Preiļu pilsētas pirmsskolas izglītības iestādes 2 ēkas un labiekārtotas 2 teritorijas, lai nodrošinātu drošu un mūsdienu prasībām atbilstošu vidi, piesaistot Preiļu novadam ģimenes ar bērniem.</t>
  </si>
  <si>
    <r>
      <t xml:space="preserve">Drošas un efektīvas ūdensnoteces sistēmas izveidošana </t>
    </r>
    <r>
      <rPr>
        <sz val="12"/>
        <color rgb="FFFF0000"/>
        <rFont val="Times New Roman"/>
        <family val="1"/>
      </rPr>
      <t>Preiļu novadā</t>
    </r>
    <r>
      <rPr>
        <sz val="12"/>
        <rFont val="Times New Roman"/>
        <family val="1"/>
      </rPr>
      <t xml:space="preserve"> </t>
    </r>
  </si>
  <si>
    <t>Projekta mērķis – drošas un efektīvas ūdensnoteces un virszemes ūdeņu kvalitātes nodrošināšana Preiļu pilsētas teritorijā. Esošajai meliorācijas sistēmai ir nepietiekoša kapacitāte, kas īpaši aktualizējas ilgstošu lietusgāžu laikā. Vēsturiski caur Preiļiem plūst Preiļupe, kas ir valsts nozīmes ūdens noteka ar kopējo garumu 21,29 km. Pie tam, Preiļupes gultne Preiļu pilsētas teritorijā ir  vairākkārt koriģēta - gan pagājušā gadsimta trīsdesmitajos gados, gan ap 1960. gadu, kā rezultātā ir aizbērts Saltupes (Preiļupes pieteka) posms. Preiļu novadā ir vairākas novecojušas ceļu un ielu caurtekas, meliorācijas grāvji, kas arī apgrūtina ūdensnoteces sistēmas funkcionēšanu.</t>
  </si>
  <si>
    <t>Izstrādāt plānu drošas un efektīvas ūdensnoteces sistēmas izveidošanai Preiļu novadā. Izbūvēt ūdensnoteces objektus, paredzot gan Preiļu pilsētas kanalizācijas un lietusūdeņu kanalizācijas sistēmu rekonstrukciju, veco ūdensvada un kanalizācijas tīklu demontāžu, gan arī pagastu ceļu un ielu caurteku pārbūvi.</t>
  </si>
  <si>
    <t>Plāns drošas un efektīvas ūdensnoteces sistēmas izveidošanai Preiļu novadā. Izbūvēti ūdensnoteces objekti Preiļu pilsētā un oagstaos.</t>
  </si>
  <si>
    <t>SIA “Zemkopības ministrijas nekustamie īpašumi” ; SIA "Preiļu Saimnieks"</t>
  </si>
  <si>
    <r>
      <t xml:space="preserve">Ēkas pārbūve muzeja vajadzībām </t>
    </r>
    <r>
      <rPr>
        <sz val="12"/>
        <color rgb="FFFF0000"/>
        <rFont val="Times New Roman"/>
        <family val="1"/>
      </rPr>
      <t>Preiļu pilsētā</t>
    </r>
  </si>
  <si>
    <t xml:space="preserve">Peiļu vēstures un lietišķās mākslas muzejs atrodas vairākās ēkās, kas apgrūtina  </t>
  </si>
  <si>
    <t xml:space="preserve">Ēkas būvprojekta aktualizācija un ēkas pārbūve </t>
  </si>
  <si>
    <t>Pārbūvēta ēka Preiļu pilsētas centrā Tiurgus laukumā 1 Preiļu vēstures un lietišķās mākslas muzeja vajadzībām</t>
  </si>
  <si>
    <r>
      <rPr>
        <sz val="12"/>
        <color rgb="FFFF0000"/>
        <rFont val="Times New Roman"/>
        <family val="1"/>
      </rPr>
      <t>Preiļu novada</t>
    </r>
    <r>
      <rPr>
        <sz val="12"/>
        <rFont val="Times New Roman"/>
        <family val="1"/>
      </rPr>
      <t xml:space="preserve"> bērnu un jauniešu sporta skolas (BJSS) sporta bāzes pārbūve </t>
    </r>
  </si>
  <si>
    <t>Projekta mērķis - pabeigt Preiļu novada BJSS sporta bāzes pārbūve, lai nodrošinātu tās atbilstību mūsdienu prasībām.</t>
  </si>
  <si>
    <t xml:space="preserve">Ir izstrādāti tehniskie projekti Preiļu novada BJSS sporta bāzes pārbūvei 4 kārtās. Pārbūves 1.kārta ir realizēta un nepieciešams realizēt pārējās kārtas - 2., 3., 4. kārta, lai pilnībā pabeigtu objektu. </t>
  </si>
  <si>
    <t>Veikti pārbūves darbi Preiļu novada BJSS sporta bāzē, lai nodrošinātu tās atbilstību mūsdienu prasībām, kurā var organizēt ne tikai vietēja, bet arī reģionāla, nacionāla un starptautiska mēroga sporta pasākumus.</t>
  </si>
  <si>
    <r>
      <t xml:space="preserve">Organisko atkritumu kompostēšanas laukuma un sistēmas izveide </t>
    </r>
    <r>
      <rPr>
        <sz val="12"/>
        <color rgb="FFFF0000"/>
        <rFont val="Times New Roman"/>
        <family val="1"/>
      </rPr>
      <t>Preiļu novadā</t>
    </r>
  </si>
  <si>
    <t xml:space="preserve">Projekta mērķis - izveidot organisko atkritumu kompostēšanas laukumu Preiļu novadā, lai nodrošinātu videi darudzīgu atkritumu apsaimniekošanas sistēmu. </t>
  </si>
  <si>
    <t xml:space="preserve">Izveidot organisko atkritumu kompostēšanas laukumu Preiļu novadā </t>
  </si>
  <si>
    <t xml:space="preserve">Izveidots organisko atkritumu kompostēšanas laukums Preiļu novadā, lai nodrošinātu videi darudzīgu atkritumu apsaimniekošanas sistēmu. </t>
  </si>
  <si>
    <t>SIA "Preiļu Saimnieks"</t>
  </si>
  <si>
    <r>
      <t xml:space="preserve">IKT sistēmas modernizēšana  pārvaldības administratīvās efektivitātes uzlabošanai, publisko interneta pieejas punktu izveidošana </t>
    </r>
    <r>
      <rPr>
        <sz val="12"/>
        <color rgb="FFFF0000"/>
        <rFont val="Times New Roman"/>
        <family val="1"/>
      </rPr>
      <t>Preiļu novadā</t>
    </r>
  </si>
  <si>
    <t xml:space="preserve">Projekta mērķis - izveidot efektīvi funkcionējošu informācijas sistēmu, lai nodrošinātu mūsdienu prasībām atbilstošu pārvaldību Preiļu novadā komunikācijai ar pašvaldības struktūrvienībām un iestādēm savstarpējās saziņas uzlabošanai un  iedzīvotāju apkalpošanas kvalitātes uzlabošanai </t>
  </si>
  <si>
    <t>Izveidot ITK modernizēšanas plānu, iegādāties aprīkojumu Preiļu novada komunikācijai ar pašvaldības struktūrvienībām un iestādēm</t>
  </si>
  <si>
    <t xml:space="preserve">Izveidot efektīvi funkcionējošu informācijas komunikāciju sistēma Preiļu novadā  savstarpējās saziņas uzlabošanai komunikācijai ar pašvaldības struktūrvienībām un iestādēm  iedzīvotāju apkalpošanas kvalitātes uzlabošanai </t>
  </si>
  <si>
    <r>
      <t xml:space="preserve">Pašvaldības dzīvojamā fonda attīstība </t>
    </r>
    <r>
      <rPr>
        <sz val="12"/>
        <color rgb="FFFF0000"/>
        <rFont val="Times New Roman"/>
        <family val="1"/>
        <charset val="186"/>
      </rPr>
      <t>Preiļu novadā</t>
    </r>
  </si>
  <si>
    <t>Projekta mērķis – pašvaldības dzīvojamā fonda paplašināšana, uzbūvējot daudzstāvu dzīvojamās ēkas/ rindu mājas īres mājokļu pieejamībai pašvaldībā, t.sk. jaunajiem speciālistiem un remigrantiem. Dzīvojamā fonda nepietiekamība ir galvenais kavējošais iemesls, kāpēc iedzīvotāji nevar pārcelties uz dzīvi Preiļu novadā</t>
  </si>
  <si>
    <t>Investīcijas pašvaldības dzīvojamā fonda paplašināšanā, atjaunošanā un daudzstāvu dzīvojamo ēku/ rindu māju būvniecībā Preiļu novadā</t>
  </si>
  <si>
    <t xml:space="preserve">Izbūvēti un pieejami kvalitatīvi pašvaldības īres mājokļi Preiļu novadā;  piesaistīti jaunie speciālisti, ģimenes ar bērniem, remigranti u.c. kā darbaspēks novadam un reģionam kopumā,  uzlabota Latgales reģiona ekonomiskā attīstība </t>
  </si>
  <si>
    <t>Daudzfunkcionāla sporta stadiona izveide Baltinavā</t>
  </si>
  <si>
    <t xml:space="preserve">Uz Baltinavas vidusskolas vecā sporta laukuma bāzes . Idejas pamatojums - esošais sporta laukums ir izveidots 1959.gadā un kopš tā laika sporta laukums nav bijis uzlabots. Infrastruktūra ir nolietojusies ap 95%. </t>
  </si>
  <si>
    <t>Uz esošā sporta laukuma bāzes izviedots jauns daudzfunkcionāls, izmantojot videi drudzīgus celtniecības un seguma izveides materiālus, stadions Baltinavas vidusskolas un Baltinavas novada iedzīvotāju vajadzībām</t>
  </si>
  <si>
    <t>Ierīkots daudzfunkcionāls stadions - Mīkstais, gumijotais skrejceļš.
Minifutbola laukums.
Strītbola laukums.
Smilšu volejbola laukums.
Tāllēkšanas bedre.
Lodes grūšanas sektors.
Āra vingrošanas trenažieri.</t>
  </si>
  <si>
    <t xml:space="preserve">Pašvaldība, izglītības iestāde </t>
  </si>
  <si>
    <t>900000.00</t>
  </si>
  <si>
    <t>Baltinavas novada muzeja ēkas energoefektivitātes palielināšana un telpu atjaunošana.</t>
  </si>
  <si>
    <t xml:space="preserve">Baltinavas novada muzeja ēka sastāv no diviem korpusiem, vienā jau kopš 1997.gada atrodas muzejs, otrā līdz 2016.gada atradās bērnudārzs. Ir plānots muzeja paplošināt telpas muzeja vajadzībām, nepieciešams bijušās pirmsskolas iestādes telpas atjaunot gan 1.stāvā, gan 2.stāvā, kā arī  nomainīt elektroinstalāciju, kura ir vēl saglabājusies kopš 1984.gada. Ēkai nepieciešama siltināšana. </t>
  </si>
  <si>
    <t xml:space="preserve">Muzeja ēkai veikti pārbūves darbi, uzlabojot ēkas energoefektivitāti, atjaunotas telpas bijušā pirmsskolas izglītības iestādes korpusā, paplašinot telpas muzeja vajadzībām, nomainīta elektroinstal;acija, nodrošinot ēkas ugunsdrošību </t>
  </si>
  <si>
    <t xml:space="preserve">Uzlabota muzeja ēkas energoefektivitāte, muzeja vajadzībām atjaunotas telpas </t>
  </si>
  <si>
    <t>pašvaldība</t>
  </si>
  <si>
    <t>Autoceļa V-460 Baltinava - Tilža pārbūve, veicot dubulto virsmas apstrādi</t>
  </si>
  <si>
    <t>Autoceļam V-460 grants segums 19 km garumā, šo ceļu intensīvi izmanto Baltinavas un Balvu novada lauksaimnieki un uzņēmēji. Kopš 2014.gada Lutanānu purvā darbojas kūdras pārstrādes uzņēmums SIA Compaqpeat, kurš šo autoceļu izmanto saražotās produkcijas pārvadāšanai gan uz Tilžas pusi, gan uz Baltinavas pusi. Lielā noslodze rada ceļa seguma kvalitātes pasliktināšanos. Tāpat sausā laikā ceļa putekļi pasliktina apkārtējo iedzīvotāju labsajūtu.</t>
  </si>
  <si>
    <t xml:space="preserve">1. Būvniecības tehniskās dokumentācijas izstrāde;              2.būvniecības darbii            </t>
  </si>
  <si>
    <t xml:space="preserve">veikta autoceļa V-460 pārbūve 19 km garumā ar dubulto virsmas apstrādi </t>
  </si>
  <si>
    <t>SM</t>
  </si>
  <si>
    <t>Eiropas Infrastruktūras Savienošanas instruments</t>
  </si>
  <si>
    <t xml:space="preserve">Gājēju celiņa un apgaismes sistēmas  ierīkošana Baltinavas ciema Viļakas un Kārsavas ielās </t>
  </si>
  <si>
    <t xml:space="preserve">Autoceļš Viļaka-Kārsava P45 ceļš šķērso Baltinavas ciemu, tas arī ir novada centrs, (Viļakas iela un Kārsavas iela), palielinoties transporta plūsmai veidojas gājēju arī bērnu un skolēnu drošības problēmas šajos posmos, ielas ir šauras bez ietvēm vai gājēju celiņiem, ir ļoti svarīgi veikt pārbūves  darbus šajos ielu posmos. Viļakas un Kārsavas ielās atrodas   individuālās mājas, pa šo ielu pārvietojas pensionāri un cilvēki ar īpašām vajadzībām, lielas transporta plūsmas un šauras ielas dēļ, šiem cilvēkiem ir apgrūtināta pārvietošanās. Kārsavas ielā atrodas Baltinavas vidusskola, tirdzniecības iestādes, ir intensīva gājēju un transporta plūsma, nepieciešams nodrošināt skolēnu un gājēju drošību, tai pašā laikā netraucēt satiksmi, ielas ir šauras un palielinoties transporta plūsmai ir ļoti svarīgi ierīkot gājēju celiņus un apgaismojumu. </t>
  </si>
  <si>
    <t xml:space="preserve">Ierīkots  gājēju celiņš un apgaisme  Viļakas ielas vienā pusē 300 m. Ierīkots gājēju celiņš un pagaisme Kārsava siela vienā pusē 340 m  </t>
  </si>
  <si>
    <t>Pašvaldības autoceļa Čudarīne-Obeļova dubultās virsmas apstrādes ierīkošana</t>
  </si>
  <si>
    <t xml:space="preserve">Tā kā Baltinavas novads ir izteikts lauksiamnieciskās ražošanas novads un galvenās nozares ir graudkopība un piena lopkopība, ir liela noslodze uz pašvaldības ceļiem, jo lauksaimnieki izmanto ceļus agri pavasarī, vēlu rudenī un piena ražošanas saimniecības visu gadu produkcijas nogādei uz pārstrādes uzņemumiem, kā arī lopkopība saimniecībām bieži nepieciešami vetārsta, mākslīgās apsēklošanas tehniķa, piena dzesētāju apkopes pakalpojumi. Sliktais ceļu stāvoklis kļūst par apgrūtinājumu piena realizācijai, Sliktais ceļu stāvoklis negatīvi ietekmē saimniecību ekonomisko izaugsmi un produkcijas ražošanas efektivitāti, tā ir galvenā problēma. Tikpat svarīgi ir bērnu nogādāšana izglītības iestādes, kas jaunajām ģimenēm ir svarīgs faktors.  Autoceļš ir pārbūvēts ar grants segumu  2017.gadā, izmantojot programmu "Pamatpakalpojumi un ciematu atjaunošaan lauku apvidū", bet nepieciešana lauku vides dzīves kvalitātes paaugstināšana, lai lauki kļūst pievilcīgākie jauniem uzņēmējiem ir jābūt kvalitatīviem ceļiem.                                                                                                                                                  </t>
  </si>
  <si>
    <t>uzklāta dubultā virsma pašvaldības autoceļam Čudarīne-Maiļupe 5,6 km garumā</t>
  </si>
  <si>
    <t>Baltinavas novada pašvaldība</t>
  </si>
  <si>
    <t xml:space="preserve">Pašvaldības autoceļa Vasilišķi-Svētūne-Jorzova ceļa posma 2km garumā pārbūve un dubultās visrmas apstrāde </t>
  </si>
  <si>
    <t xml:space="preserve">Pašvaldības autoceļš Vasiļiški-Svētūne -Jorzova posms no Vasilišķiem līdz Svētūnes erzeram 2km garum;a, nodrošina tūristu, atpūtnieku, makšķerētāju  un iedzīvotāju nokļūšanu līdz Svētūnes ezeram un publiskai peldvietas Svētūnes ezerā. Šo peldvietu iecienījuši tūristi un aktīvā brīvā laika cienītāji gan no Baltinavas novada gan no apkārtējiem novadiem. Tūristu skaits divos gados ir palielinājies 45%. Ceļa segums nav atjaunots kopš 1986.gada, ceļš ir sliktā stāvoklī. Lai radītu tūristiem, atpūtniekiem patīkamu vidi un nokļūšanu līdz Svētūnes ezeram nepieciešama ceļa infrastruktūras sakārtošana </t>
  </si>
  <si>
    <t xml:space="preserve">parbūvēts, izmantojot dubultās virsmas apstrādes tehnoloģiju,  pašvaldības autoceļa Vasilišķi-Svētūne-Jorzova ceļš posms 2,00 Km garumā </t>
  </si>
  <si>
    <t xml:space="preserve">kvalitatīvas ūdenssaimniecības pakalpojumu nodrošināšana Baltinavas ciemā </t>
  </si>
  <si>
    <t xml:space="preserve">2011.gada realizētais 1.kārtas Ūdenssaimniecības attīstības projkets Baltinavas ciemā ļāva izveidot jaunus pieslēgumus- ūdensapgādei 86, kanalizācijas notekūdeņu novadei 58, pārbūvēt maģistrālos vadus, ierīkot atdzelžošanas iekartu, un izveidot kanalizācijas notekūdeņu attīrīšanas sistēmu. Projketa realizācija ļāva nodrošināt ap 60% no nepieciešamās jauno pieslēgumu vajadzības. Uz doto brīdi ir palikuši bez centralizētās ūdensapgādes un knalizācijas novades sistēmas aptuveni provizoriski 42 mājsaimniecības., Baltinavas ciema Jaunajā ielā, Skolas ielā, Tirgus ielā, Slimnīcas ielā, daļa Kārsava sielā.  Pašvaldība to bija plābojusi īstenot 2.kārtā 2014.gadā, bet nosacījumi projektu īstenošanai tika mainīti. </t>
  </si>
  <si>
    <t xml:space="preserve">izveidot jaunus maģistrālos ūdensvadus, kanalizācijas notekūdeņu novades vadus Baltinavas ciema Jaunajā ielā, Skolas ielā, Tirgus ielā, Slimnīcas ielā, daļā Kārsavas ielā ap 2,5km kopgarumā, nodrošinot iespēju mājsaimniecībām saņmet kvalitatīvu dzeramo ūdeni un izmantot centarlizēto kanalizācijas notekūdeņu novades sistēmu, ņemot vērā vides aizsardzības prasības. </t>
  </si>
  <si>
    <t xml:space="preserve">2,5 km jauni maģistrālie ūdenssapgādes un kanalizācijas notekūdeņu novades vadi, KSS notekūdenu novades nodrošināšanai. Izveidoti jauni pieslēgumi 42 mājsaimniecībām </t>
  </si>
  <si>
    <t>individuālais</t>
  </si>
  <si>
    <t>nē</t>
  </si>
  <si>
    <t xml:space="preserve">CO2 izmešu samazināšana Baltinavas novada pašvaldības iestāžu kurtuvēs </t>
  </si>
  <si>
    <t>Baltinavas novada pašvaldībā nav centralizētās katlu mājas, iestāžu apkuri nodrošina lokālās kurtuves katrai iestādei. Ekspluatācijā esošie katli ir novecojuši,katlu ekspluatācijas laiks ir 10-15 gadiem. Malkas apkures katli, kuri ir ar zemu siltumatdevi, neekonomiski. Nepieciešama veco apkures katlu nomaiņa pret jauniem moderniem katliem ar augstu siltumatdevi, ar iespēju izmantot atjaunojamos energoresursus (šķeldu, salmu granulas utt.), samazinot CO2 izmešus.</t>
  </si>
  <si>
    <t>Nomainīt vecos 5 katlus pašvaldības iestāžu (Baltinavas vidusskola, Baltinavas Kultūras nams, Baltinavas Mūzikas un mākslas skola)  kurtuvēs pret jauniem, moderniem katliem ar atjaunojamo energoresursu izmantošanas iespējām un augstu siltumatdeves spēju, samazinot CO2 izmešus</t>
  </si>
  <si>
    <t>Nomainīti 5 veci, neefektīvi katli pret jauniem, moderniem katliem, panākot CO2 izmešu samazinājumu</t>
  </si>
  <si>
    <t xml:space="preserve">Sociālo dzīvokļu un dienas centra  izveide Baltinavas novadā </t>
  </si>
  <si>
    <t xml:space="preserve">Baltinavas novada pašvaldībā nav pieejams sociālais pakalpojums sociālie dzīvokļi un dienas centrs senioru un cilvēku ar īpašām vajadzībām. Pašvaldības īpašumā ir ēka Tilžas ielā 5, kurā līdz 2015.gadam bija ierīkots  Baltinavas vidusskolas internāts. Tā kā skolēni nesāka izmantot šo iespēju palikt internātā, kopš 2015.gada ēkai nav bijis saimnieciski un efektīvi izvērtēts pielietojums. Ēkas 2.stāvs ir atbilstošs sociālo dzīvokļu izveidei, bet 1.stāvs dienas centra izveidei. Ēka ir vietējaš nozīmes kultūrvēsturiskais piemineklis. </t>
  </si>
  <si>
    <t xml:space="preserve">Veikt ēkas siltināšanas darbus, un telpu atjaunošanu, lai izveidotu sociālos dzīvoļus un dienas centru </t>
  </si>
  <si>
    <t>Siltināta ēka Tilžas iela 5, atjaunotas telpas un šajās telpās ierīkoti 6 sociālie dzīvokļi (2.stāvā) un dienas centrs (1.stāvā) senioriem, cilvēkiem ar īpašam vajadzībām un krīzē nonākošiem cilvēkiem</t>
  </si>
  <si>
    <t>Balvu profesionālās un vispārizglītojošās vidusskola (BPVV)  kā Ziemeļalatgales profesionālās izglītības un mūžizglītības centrs.</t>
  </si>
  <si>
    <t>Izglītības iestāde aroda un mūžiglītības , prasmju u iemaņu apguvei un pilnveidošanai nodrošina izcilus efektīvus pakalpojumus</t>
  </si>
  <si>
    <t>Ceļa posma V493 Bērzpils-Krišjāņi melnā seguma izbūve 16 km garumā</t>
  </si>
  <si>
    <t>Ieguldījumi mācību procesa digitalizācijā,
iekārtu atjaunošanai arodprofesiju apguvei un profesionālās izglītības nodrošināšanai, mācību vides pilnveidošanai</t>
  </si>
  <si>
    <t>Ziemeļlatgalē nodrošināta jaunu, darba tirgū pieprasītu arodu un profesiju apguve, apmācīti augstas klases  nozaru speciālisti IT jomā, medicīnā un sociālajā sfērā, piedāvāts pakalpojums aroda apguvei jauniešiem ar īpašām vajadzībām, pilnveidota skolas vide, izbūvējot sporta laukumu.</t>
  </si>
  <si>
    <t>Krišjāņu pagasta un reģionālā centra  kvalitatīva savienojuma nodrošināšana</t>
  </si>
  <si>
    <t>Vienīgais pagasts Balvu novadā, uz kuru nav izbūvēts melnai segums. Tas vēl vairāk veicinājis iedzīvotāju depopulāciju pagastā, 54.8km no Balviem.  Veicot investīcijas ceļa V493 posmā  no Krišjāņiem līdz  ceļam P36 Rēzekne-Gulbene tiks nodrošināta pagasta iedzīvotāju droša  un kvalitatīva nokļūšana  reģionālajos centros, valsts pilsētā Rēzeknē. Kas savukārt veicinās uzņēmējdarbību, arī tūrismu.</t>
  </si>
  <si>
    <t>Ceļa posma V493 Bērzpils-Krišjāņi melnā seguma izbūve, nodrošinot attīstības plānošanas dokumentos noteikto mērķu izpildi</t>
  </si>
  <si>
    <t>Satiksmes ministrija, Latvijas Valsts ceļi</t>
  </si>
  <si>
    <t>Ceļu drošibas infrastruktūras nodrošināšana Balvu novadā</t>
  </si>
  <si>
    <t>Veloinfrastruktūras izbūve pie autoceļa P35  Gulbene—Balvi—Viļaka—Krievijas robeža (Vientuļi) posmā Balvi-Kubuli, apmēram 3.5 km garumā. Tas savieno reģiona centru ar lielāko pagasta centru, kur augsta uzņēmējdarbības aktivitāte, diennakts pirmsskolas izglītības iestāde, daudzu iedzīvotāju darba un dzīves vietas. Ceļa posms, kas atzīmejams kā viens no novada ceļu "melnajiem punktiem".</t>
  </si>
  <si>
    <t>Veloceliņa izbūves, energefektīva,  viedā apgaismojuma ierīkošana</t>
  </si>
  <si>
    <t>Izbūvēta droša pārvietošanas vieta- veloceliņš Balvi-Kubuli- gājējiem un riteņbraucējiem. Veloceliņu tīklojuma papildināšana Latgales pierobežā.</t>
  </si>
  <si>
    <t>Satiksmes ministrija, Latvijas Valsts ceļi, Balvu novada pašvaldība</t>
  </si>
  <si>
    <t>Balvu novada pašvaldības  pakalpojumu efektīva nodrošināšana</t>
  </si>
  <si>
    <t>Lai nodrošinātu Balvu pilsētas un novada iedzīvotājiem kvalitatīvus, pieejamus pakalpojumus, izveidots moderni aprīkots, vienots administrācijas centrs   Brīvības ielā 47,   Balvos.</t>
  </si>
  <si>
    <t>Atjaunota energoefektīva ēka, uzstādītas mūsdienīgas un drošas IT , uzlabota pakalpojumu pieejamība.</t>
  </si>
  <si>
    <t>Novada iedzīvotājiem sniegti kvalitatīvi pakalpojumi vienuviet, no dažādām administrācijas institūcijām, pieejamā vidē. Sakārtota vide, pilnveidots pakalpojumu klāsts.</t>
  </si>
  <si>
    <t>Zaļās publiskās ārtelpas attīstība, rekrācijas zonas izveide Balvu un Pērkonu ezeru krastos</t>
  </si>
  <si>
    <t>Balvi, pilsēta ezeru krastos, taču iztrūkst labiekārtotu vietu iedzīvotāju atpūtai un aktivitātēm.</t>
  </si>
  <si>
    <t>Iedzīvotāju atpūtai un fizisko aktivitāšu nodrošināšanai izbūvēta promenāde, tiltiņš pār Balupi uz BMX trasi un disku golfa laukumu, nodrošināta infrastruktūra vides pieejamībai ezeru krastos, izbūvēts kemperu laukums.</t>
  </si>
  <si>
    <t>Nodrošinātas atpūtas un aktivitāšu iespējas pie pilsētas ezeriem, labiekārtoti ezeru krasti, radītas iespējas uzņēmēju darbības piesaistei sakārtotā vidē.</t>
  </si>
  <si>
    <t xml:space="preserve">Latgales īpaši aizsargajāmo dabas teritoriju aizsardzība un apsaimniekošana </t>
  </si>
  <si>
    <t>Teritorijas un vides pieejamības projekts</t>
  </si>
  <si>
    <t>Izbūvēta infrastruktūra dabas tūrisma attīstībai Lubāna mitrājā, kultūrvēsturisko vērtību saglabāšana Ičas apmetnē (Bērzpils pagasts)</t>
  </si>
  <si>
    <t xml:space="preserve">Izveidota vienota tūrisma infrastruktūra (skatu, putnu torņi, pastaigu taka, pieguļošo teritoriju vēstures izziņas objektu attīstība) </t>
  </si>
  <si>
    <t>Sadarbības</t>
  </si>
  <si>
    <t>Ziemeļlatgales kultūrvēsturiskā mantojuma  saglabāšana</t>
  </si>
  <si>
    <t xml:space="preserve">Kultūrvēsturisko objektu, lietu, artifaktu saglabāšana turpmākajām paaudzēm atbilstošā vidē un apstākļos </t>
  </si>
  <si>
    <t>Novada muzeja fondu glabātuves, ekspozīciju telpu paplašināšana; Balvu Centrālās bibliotēkas piebūves izbūve</t>
  </si>
  <si>
    <t>Nodrošināta  kultūrvēsturiskā mantojuma saglabāšana  nākamībai</t>
  </si>
  <si>
    <t xml:space="preserve">Balvu muižas  apbūves kompleksa attīstība </t>
  </si>
  <si>
    <t>Mērķis- Balvu muižas- lielākā mūra ēkas Ziemeļlaigalē un pieguļošās teritorijas sakārtošana. Kultūrvēsturiskās vietas pieejamības nodrošināšana vietējiem iedzīvotājiem un tūristiem.</t>
  </si>
  <si>
    <t>Balvu Muižas kā kultūras pieminekļa atjaunošana. Muižas apbūves kompleksa sakārtošana</t>
  </si>
  <si>
    <t>Saglabāts kultūras piemineklis.</t>
  </si>
  <si>
    <t xml:space="preserve">Tūrisma biznesa infrastruktūras izbūve uzņēmējdarbības veicināšanai Balvu novadā </t>
  </si>
  <si>
    <t>Veicināt uzņēmējdarbību Ziemeļlatgalē, nodrošinot infrastruktūras pieejamību.</t>
  </si>
  <si>
    <t>Izbūvēta infrastruktūra uzņēmējdarbības uzsākšanai.</t>
  </si>
  <si>
    <t>Sakārtota vide uzņēmējdarbības atbalstam</t>
  </si>
  <si>
    <t>Sociālo pakalpojumu pinveidošana sociālās aprūpes iestādēs</t>
  </si>
  <si>
    <t>Mērķis- labiekārtot vidi, nodrošināt  modernu tehnisko aprīkojumu kvalitatīvu pakalpojumu sniegšanai.</t>
  </si>
  <si>
    <t>Pansionātā "Balvi" sakārtota iekšējā vide.
Nodrošināts tehniskais aprīkojums  efektīvai pakalpojumu sniegšanai.</t>
  </si>
  <si>
    <t>Sakārtota vide pakalpojumu saņēmšanai ilglaicīgas aprūpes saņemšanai iestādē "Pansionāts "Balvi""</t>
  </si>
  <si>
    <t>Veloinfrastruktūras  izveide  tūrisma veicināšanai un attīstībai Ziemeļlatgalē</t>
  </si>
  <si>
    <t>Mērķis - izveidot savstarpēji saistītus veloceliņus, izstrādāt velomaršrutus velotūrisma attīstībai</t>
  </si>
  <si>
    <t>Izstrādāts velomaršruts, izbūvēts veloceliņš, kas savienotu Euro Velo 11 ar vietējiem maršrutiem</t>
  </si>
  <si>
    <t>Tūrisma, velotūrisma, aktīva, zaļa  dzīvesveida veicināšana iedzīvotājiem</t>
  </si>
  <si>
    <t>Cilvēkresursu attīstība - Augkopības tehniķa  prasmju un bāzes pilnveidošana Malnavas koledžā</t>
  </si>
  <si>
    <t xml:space="preserve">Balstoties uz lauksaimniecības nozares struktūrā iekļauto profesiju karti
https://registri.visc.gov.lv/profizglitiba/dokumenti/nozkval/NKSK_lauksaimnieciba.pdf 
Augkopības tehniķa profesijas standartu https://registri.visc.gov.lv/profizglitiba/dokumenti/standarti/ps0505.pdf
Augkopības tehniķa moduļu karti
https://registri.visc.gov.lv/profizglitiba/dokumenti/programmas/modularas/lauks_002.pdf
nepieciešama ” Augkopības tehniķa” profesionālo prasmju kvalitātes nodrošināšana augsnes īpašību noteikšanā, mēslošanā, augu aizsardzībā, energoresursu ekonomiskā izmantošanā, laukaugu ražas kvalitātes nodrošināšanā un   precīzo tehnoloģiju pielietošanā.
Zināšanas un prasmes moduļos var papildināt pēc nepieciešamības dažādos laika periodos.
Lai sagatavotu šo profesiju pārstāvjus,  izglītības iestādei nepieciešams pastāvīgi attīstīt un pilnveidot materiāli tehnisko bāzi.
</t>
  </si>
  <si>
    <t xml:space="preserve">Smidzinātāju sprauslu precīza caurplūdes noteikšana ar speciāliem caurplūdes mērītājiem.
Manometru verifikācija ar kontroles manometriem.
Augu aizsardzības līdzekļu precīza lietošana.
Augsnes agroķīmisko un fizikālo īpašību (blīvuma) noteikšana.
Augsnes agroķīmiskās izpētes rezultātu un mēslošanas plānu izmantošana GPS sistēmā precīzai augu mēslošanai.
Lauku apsekošana
Lopbarības kvalitātes noteikšana
</t>
  </si>
  <si>
    <t xml:space="preserve">Lauka smidzinātāju laboratorija.
Augsnes agroķīmiskās izpētes laboratoriju
Kultūraugu mēslošanas programma
Graudu kvalitātes noteikšanas laboratorija 
Lopbarības kvalitātes noteikšanas iekārtas
</t>
  </si>
  <si>
    <t xml:space="preserve">1.1.3.Malnavas koledža </t>
  </si>
  <si>
    <t>Malnavas koledža</t>
  </si>
  <si>
    <t>2022/janvāris</t>
  </si>
  <si>
    <t>Cilvēkresursu attīstība -bezpeļņas mācību mērķiem</t>
  </si>
  <si>
    <t>Cilvēkresursu attīstība - Lopkopības tehniķa prasmju un bāzes pilnveidošana Malnavas koledžā</t>
  </si>
  <si>
    <t xml:space="preserve">Balstoties uz lauksaimniecības nozares struktūrā iekļauto profesiju karti
https://registri.visc.gov.lv/profizglitiba/dokumenti/nozkval/NKSK_lauksaimnieciba.pdf
Lopkopības tehniķa profesijas standartu
https://registri.visc.gov.lv/profizglitiba/dokumenti/standarti/ps0507.pdf
Lopkopības tehniķa moduļu karti
https://registri.visc.gov.lv/profizglitiba/dokumenti/programmas/modularas/lauks_001/karte.pdf
nepieciešama ” Lopkopības tehniķa” profesionālo prasmju kvalitātes nodrošināšana slaukšanas iemaņu un kvalitatīvas produkcijas iegūšanā, dzīvnieku barošanas kontroles, mikroklimata kontroles sistēmas dzīvnieku mītnēs pilnveidošanā un dzīvnieku fiksēšanas iespējās.
</t>
  </si>
  <si>
    <t xml:space="preserve">Slaukšanas iemaņu pilnveidošana 
Piena kvalitātes un tīrības noteikšana
Mikroklimata kontrolēšana  dzīvnieku mītnēs 
 Dzīvnieku barošanas kontrole
Dzīvnieku fiksēšana
</t>
  </si>
  <si>
    <t xml:space="preserve">Slaukšanas stenda izveide
Piena kvalitātes noteikšanas iekārtas un līdzekļi
Gaisa parametru noteikšanas iekārtas : (termometri, higrometri, iekārtas apgaismojuma un trokšņu līmeņa noteikšanai, kaitīgo gāzu koncentrācijas gaisā analizatori )
Barības devu sastādīšanas datorizētā programma, instrumenti lopbarības analīžu noņemešanai, sietu sistēma totāli maisīto racionu (TMR) vērtēšanai 
Speciālās stelles, fiksēšanas instrumenti dažādām dzīvnieku sugām
</t>
  </si>
  <si>
    <t>Cilvēkresursu attīstība -Lauksaimniecības mehanizācijas tehniķa prasmju un bāzes pilnveidošana Malnavas koledžā</t>
  </si>
  <si>
    <t xml:space="preserve">Balstoties uz lauksaimniecības nozares struktūrā iekļauto profesiju karti
https://registri.visc.gov.lv/profizglitiba/dokumenti/nozkval/NKSK_lauksaimnieciba.pdf
Lauksaimniecības mehanizācijas tehniķa profesijas standartu
https://registri.visc.gov.lv/profizglitiba/dokumenti/prof_kval_pamatprasibas/2017/PKP-068.pdf
"Lauksaimniecības mehanizācijas tehniķa" moduļu karti https://registri.visc.gov.lv/profizglitiba/dokumenti/programmas/modularas/lauks_003.pdf
nepieciešama “Lauksaimniecības mehanizācijas tehniķa” profesionālo prasmju  nodrošināšana traktortehnikas diagnostikā, apkopju un remontu izpildē, augsnes īpašību noteikšanā, videi drošā laukaugu mēslošanā, augu aizsardzībā, ražas kvalitātes nodrošināšanā, izmantojot precīzās tehnoloģijas un  energoresursu ekonomiju.
Lai sagatavotu šo profesiju pārstāvjus,  izglītības iestādei nepieciešams pastāvīgi attīstīt un pilnveidot materiāli tehnisko bāzi.
Zināšanas un prasmes moduļos var papildināt pēc profesijas ieguves, izmantojot esošo materiāli tehnisko bāzi un izglītojamā vajadzības.
</t>
  </si>
  <si>
    <t xml:space="preserve">Smidzinātāju sprauslu precīza caurplūdes noteikšana ar speciāliem caurplūdes mērītājiem.
Manometru verifikācija ar kontroles manometriem.
Traktortehnikas diagnostika, remonts un  tehniskās  apkopes.
Augsnes agroķīmiskās izpētes rezultātu un mēslošanas plānu izmantošana GPS sistēmā precīzai augu mēslošanai.
Augu aizsardzības līdzekļu precīza lietošana.
Lauku apsekošana
</t>
  </si>
  <si>
    <t xml:space="preserve">Lauka smidzinātāju laboratorija.
Traktortehnikas diagnostikas un tehnisko apkopju centrs.
Precīzo tehnoloģiju programmas 
Laukaugu diagnostikas sensori.
Drons
</t>
  </si>
  <si>
    <t>Cilvēkresursu attīstība - maijražošanas prasmju un bāzes pilnveidošana Malnavas koledžā</t>
  </si>
  <si>
    <t xml:space="preserve">Ražošanas diversifikācijas iespējas lauksaimniecībā.
Saražotās produkcijas pievienotās vērtības radīšana
</t>
  </si>
  <si>
    <t xml:space="preserve">Piena pārstrādes iespējas mājas apstākļos.
Augļu un dārzeņu pārstrāde 
Gaļas pirmapstrādes iespējas mājas apstākļos ( šo varētu arī sadarbībā vai uz līguma pamata ar kādu vietējo ražotāju, kam jau ir pareizi izveidotas telpas)
</t>
  </si>
  <si>
    <t xml:space="preserve">Piena pārstrādes telpas izveide ( trauki, filtra materiāls, elektriskā plīts, iepakojamie materiāli)
Elektriskā plīts, sulu spiede, smalcināšanas iekārtas, saldēšanas iekārtas, žavēšanas iekārtas žāvēšanai, sukādēm )
</t>
  </si>
  <si>
    <t>Cilvēkresursu attīstība - vieglo automobiļu diagnostikas un remonta prasmju un bāzes pilnveidošana Malnavas koledžā</t>
  </si>
  <si>
    <t xml:space="preserve">Autotransporta nozares struktūrā iekļauto profesiju karte nepieciešama “Automehāniķis” profesionālo prasmju kvalitātes nodrošināšana 
Zināšanas un prasmes moduļos var papildināt pēc nepieciešamības dažādos laika periodos.
Lai sagatavotu šo profesiju pārstāvjus,  izglītības iestādei nepieciešams pastāvīgi attīstīt un pilnveidot materiāli tehnisko bāzi.
</t>
  </si>
  <si>
    <t xml:space="preserve">Darbinieku profesionālā pilnveide,
Stažēšanās pasākumi </t>
  </si>
  <si>
    <t xml:space="preserve">Cilvēkresursu nodarbinātība
Profesionālo amatprasmju un kompetenču apguve izglītības un profesionālās karjeras turpināšanai
Konkurētspējīgu speciālistu sagatavošanu 
Izglītības kvalitātes paaugstināšana autotransportā
Finanšu un materiālos resursu efektīvāka izmantošana profesionālajā apmācībā
</t>
  </si>
  <si>
    <t>Cilvēkresursu attīstība -Dārzkopības tehniķa prasmju un bāzes pilnveidošana Malnavas koledžā</t>
  </si>
  <si>
    <t xml:space="preserve">Lauksaimniecības nozares struktūrā iekļauto profesiju karte
https://registri.visc.gov.lv/profizglitiba/dokumenti/nozkval/NKSK_lauksaimnieciba.pdf
Dārzkopības tehniķa profesijas standarts
https://registri.visc.gov.lv/profizglitiba/dokumenti/standarti/ps0506.pdf
Dārzkopības tehniķa noduļu karti
https://registri.visc.gov.lv/profizglitiba/dokumenti/programmas/modularas/lauks_002.pdf
nepieciešama “Dārzkopības tehniķa” profesionālo prasmju kvalitātes nodrošināšana augsnes īpašību noteikšanā, mēslošanā, augu aizsardzībā, energoresursu ekonomiskā izmantošanā, laukaugu ražas kvalitātes nodrošināšanā un   precīzo tehnoloģiju pielietošanā.
Zināšanas un prasmes moduļos var papildināt pēc nepieciešamības dažādos laika periodos.
Lai sagatavotu šo profesiju pārstāvjus,  izglītības iestādei nepieciešams pastāvīgi attīstīt un pilnveidot materiāli tehnisko bāzi.
</t>
  </si>
  <si>
    <t xml:space="preserve">Smidzinātāju sprauslu precīza caurplūdes noteikšana ar speciāliem caurplūdes mērītājiem.
Manometru verifikācija ar kontroles manometriem.
Augsnes agroķīmisko un fizikālo īpašību (blīvuma) noteikšana.
Augsnes agroķīmiskās izpētes rezultātu un mēslošanas plānu izmantošana GPS sistēmā precīzai augu mēslošanai.
Augu aizsardzības līdzekļu precīza lietošana.
Lauku apsekošana
Dēstu un augu audzēšana, pētīšana
</t>
  </si>
  <si>
    <t xml:space="preserve">Augsnes agroķīmiskās izpētes laboratoriju
Kultūraugu mēslošanas programma
Laboratorija ( augu māja ), kur normālos apstākļos sēt, audzēt dēstus, un veikt pētījumus, kad apstākļi laukā neļauj ar apgaismojumu, ūdens padevi, siltumu....)
</t>
  </si>
  <si>
    <t>Deinstitucionalizācijas pasākumu īstenošana Latgales reģionā</t>
  </si>
  <si>
    <t xml:space="preserve">Neskatoties uz LR un ES normatīvajos aktos noteiktajiem pamatprincipiem sociālo pakalpojumu sniegšanā, personām ar invaliditāti pakalpojumu nodrošināšana ilgstošas sociālās aprūpes institūcijās dominē pār sabiedrībā balstītiem vai ģimeniskai videi pietuvinātiem pakalpojumiem.
Tādēļ būtiski sniegt atbalstu funkcionālo traucējumu radīto ierobežojumu pārvarēšanai, dodot iespēju dzīvot mājās, un bērnu gadījumā - augt ģimeniskā vidē, ietverot preventīvos pasākumus, lai novērstu ilgstošas sociālās aprūpes institūciju pakalpojumu nepieciešamību, palielinot sabiedrībā balstītu pakalpojumu klāstu atbilstoši personas individuālajām vajadzībām. 
Optimāla pakalpojumu izvietojuma plānošana un ieviešana nodrošinās pašvaldību sadarbību pakalpojumu sniegšanā un kvalitatīvu pakalpojumu pieejamību  iedzīvotājiem neatkarīgi no pašvaldības lieluma, novēršot šķēršļus, kas ierobežo personu ar invaliditāti vienlīdzīgas iespējas. 
Projekta budžets un aktivitātes plānotas pamatojoties uz konsultācijām ar sociālās jomas ekspertiem, sākotnējā novērtējumā identificētajām vajadzībām un balstoties iepriekšējā projektu ieviešanas pieredzē, ļaujot sasniegt izvirzīto mērķi.
</t>
  </si>
  <si>
    <t xml:space="preserve">1. Individuālo vajadzību izvērtēšana un individuālo sociālās aprūpes vai sociālās rehabilitācijas plānu izstrāde:
1.1. Personām ar garīga rakstura traucējumiem VSAC un pašvaldībās, kam ir risks nokļūt VSAC.
1.2. Bērni ārpusģimenes aprūpē, kas atrodas ilgstošās aprūpes iestādē.
1.3. Bērni ar funkcionāliem traucējumiem, kuri dzīvo ģimenēs.
2. Plānošanas reģionu deinstitucionalizācijas plānu izstrāde(2017.g-2020.g).
3. Bērnu aprūpes iestāžu un valsts sociālās aprūpes centru filiāļu reorganizācijas plānu izstrāde.                              4.  Personu ar GRT, kas atrodas VSAC sagatavošana pārejai uz dzīvi sabiedrībā.
5. Sabiedrībā balstītu pakalpojumu īstenošana personām ar GRT.               6. Sociālās rehabilitācijas pakalpojumu sniegšana bērniem ar funkcionāliem traucējumiem un viņu ģimenēm:
7. Speciālistu apmācības sabiedrībā balstītu pakalpojumu sniegšanai:
8. Informatīvi un izglītojoši pasākumi sabiedrības attieksmes maiņai, audžuģimeņu, adoptētāju un aizbildņu skaita palielināšanai.
9. Informācijas un publicitātes pasākumi par projekta īstenošanu.
10. Projekta vadība.
</t>
  </si>
  <si>
    <t xml:space="preserve">projekta rezultātā:      1. 462 personām ar garīga rakstura traucējumiem, 505 bērniem ar FT un 209 iestādēs esošiem bērniem tiks veikts individuālo vajadzību novērtējums.
2. Izstrādāts 1 reģiona deinstitucionalizācijas plāns un bērnu aprūpes iestāžu reorganizācijas plāni.
3. 400  bērni ar funkcionāliem traucējumiem saņems ESF atbalstītos pakalpojumus.
4. 389 persona ar garīga rakstura traucējumiem saņems sabiedrībā balstītus pakalpojumus, 65 personas ar garīga rakstura, kas dzīvo valsts sociālās aprūpes centros, tiks sagatavotas patstāvīgai dzīvei sabiedrībā.
5. Pieaugs audžuģimeņu un adoptētāju skaits, un samazināsies bērnu skaits iestādēs.
6. Speciālisti un sabiedrība kļūs zinošāka un iekļaujošāka pret personām ar invaliditāti.
</t>
  </si>
  <si>
    <t>Latgales plānošanas reģions</t>
  </si>
  <si>
    <t>Projekts sadarbībā ar Latgales reģiona pašvaldībām</t>
  </si>
  <si>
    <t>Daugavpils pilsētas dome;
2. Rēzeknes pilsētas dome;
3. Aglonas novada pašvaldība;
4. Baltinavas novada pašvaldība;
5. Balvu novada pašvaldība;
6. Dagdas novada pašvaldība;
7. Daugavpils novada pašvaldība;
8. Ilūkstes novada pašvaldība;
9. Kārsavas novada pašvaldība;
10. Krāslavas novada pašvaldība;
11. Ludzas novada pašvaldība;
12. Preiļu novada pašvaldība;
13. Rēzeknes novada pašvaldība;
14. Riebiņu novada pašvaldība;
15. Rugāju novada pašvaldība;
16. Vārkavas novada pašvaldība;
17. Viļakas novada pašvaldība;
18. Viļānu novada pašvaldība;
19. Zilupes novada pašvaldība;
20. Valsts sociālās aprūpes centrs (VSAC) “Latgale” ( filiāles “Kalkūni”, “Kalupe” un “Krastiņi”)</t>
  </si>
  <si>
    <t>8 278 914 EUR</t>
  </si>
  <si>
    <t>01.01.2016.</t>
  </si>
  <si>
    <t>n/a</t>
  </si>
  <si>
    <t>Tīrs ūdens programmas reģioniem</t>
  </si>
  <si>
    <t>Projekta vispārējais mērķis ir uzlabot dzīves drošību un kvalitāti, nodrošinot piekļuvi saldūdens resursiem Latvijas- Krievijas pārrobežu reģionā. Projekta ieviešana veicinās dzeramā ūdens augstākas kvalitātes nodrošināšanu un vairos izpratni  par ilgtspējīgu ūdens patēriņu Pleskavas apgabala un Latgales reģiona iedzīvotājiem.</t>
  </si>
  <si>
    <t xml:space="preserve">• būvniecības darbi dzeramā ūdens avota izvedei Pleskavā
• apmācību programmas organizēšana Latgales reģiona un Pleskavas apgabala pašvaldību darbinieku, ar ūdens apgādi saistīto institūciju darbinieku kapacitātes paaugstināšanai.
• Ūdens festivāla Latgales reģionā un Ūdens dienas Pleskavā ūdens organizēšana resursu popularizēšanai.
• publicitātes nodrošināšana
•  interaktīvā multimediālās ekspozīcijas izveidošana “Ūdens” ar  2 instalācijām “Ūdens ceļojums” un “Mazie ūdens iemītnieki” Latgales reģionā.
</t>
  </si>
  <si>
    <t>• Uzbūvēts alternatīvs dzeramā ūdens avots no pazemes slāņiem Pleskavas pilsētai.
• Paaugstināta kapacitāte vismaz 30 Latgales reģiona un 30 Pleskavas apgabala ūdesnssaimniecību speciālistiem un pašvaldību darbiniekiem, kas saistīti ar ūdens apgādi.
• Noorganizēts Ūdens festivāls Latgales reģionā un Ūdens diena Pleskavā ūdens resursu popularizēšanai.
• Izveidota un  uzstādīta interaktīvā multimediālā ekspozīcija “Ūdens” ar  2 instalācijām “Ūdens ceļojums” un “Mazie ūdens iemītnieki” Latgales reģionā.
• Izveidota projekta sadaļa mājas lapā, kur tiek ivietota informācija par projekta plānotām un īstenotām aktivitātēm. 
• Izgatavots video sižets par ūdeni, popularizējot Latgales ūdens resursus. Izgatavota animētā infografika par ūdeni, kurā sabiedrība tiek informēta par ūdeni un nepieciešamību taupīt ūdens resursus.</t>
  </si>
  <si>
    <t>LPR</t>
  </si>
  <si>
    <t>Pleskavas pilsētas municipālais uzņēmums “Gorvodokonal”</t>
  </si>
  <si>
    <t>3 888 888,89 EUR</t>
  </si>
  <si>
    <t>01.06.2019.</t>
  </si>
  <si>
    <t>Multimediju izmantoša interaktīvā ekspozīcijā "Ūdens"; Zoom platformas izmatošana saziņai ar partneri un mērķauditoriju</t>
  </si>
  <si>
    <t>Viss Latgales plānošanas reģions</t>
  </si>
  <si>
    <t>Natālija Kurakina</t>
  </si>
  <si>
    <t>projektu vadītāja</t>
  </si>
  <si>
    <t>natalija.kurakina@lpr.gov.lv</t>
  </si>
  <si>
    <t xml:space="preserve"> Prioritārais pasākums 2019.-2021. gadam “Diasporas likuma normu īstenošanai (Atbalsta pasākums remigrācijas veicināšanai “Reģionālās remigrācijas koordinators”)”</t>
  </si>
  <si>
    <t>Ņemot vērā to, ka gandrīz visās Latvijas pašvaldībās ir novērojams būtisks iedzīvotāju samazinājums, remigrācijas veicināšanā būtiski ir ne tikai pasākumi valsts – ministriju līmenī, bet būtiska ir tieši pašvaldību loma. Lai uzsāktu mērķtiecīgu darbu latviešu remigrācijas veicināšanai, 2018. gadā Vides aizsardzības un reģionālās attīstības ministrija (VARAM) izveidojusi piecu reģionālo remigrācijas koordinatoru tīklu.Reģionālo koordinatoru galvenais uzdevums ir uzrunāt potenciālos remigrantus un noskaidrot to vajadzības, sagatavot atbilstošus piedāvājumus par darba un dzīves iespējām Latvijā. Būtiski, ka tā nav vienkārši aptauja par remigrantu vajadzībām – koordinatoriem būs jāuztur regulārs un atkārtots kontakts ar potenciālajiem remigrantiem, kā arī jāveido personiska pieeja.</t>
  </si>
  <si>
    <t>Reģionālā koordinatora darbības nodrošināšana;                                     Ārvalstīs esošo personu (vai ģimeņu) konsultēšana par remigrācijas iespējām;         Remigrācijas sekmēšanas pakalpojumu īstenošana pašvaldībās;                 Valsts reģionālās attīstības atbalsta pasākuma – remigrācijas atbalsta  - īstenošana;                      Nacionāla un reģionāla mēroga remigrācijas sekmēšanas pakalpojumu īstenošana .</t>
  </si>
  <si>
    <t xml:space="preserve">Viens koordinators reģionā (1);                                     Gadā sagatavoti 300 individuālie piedāvājumi potenciālajiem remigrantiem (vidēji 75 piedāvājumi ceturksnī);                       Reģionā atgriezušās personas (95);                                      Regulāri veiktas komunikācijas aktivitātes ar valsts mēroga un reģionālajiem medijiem, turpināta sadarbība ar dažādām valsts un privātā sektora organizācijām, izveidots tīkls ar citiem reģionālajiem koordinatoriem un pašvaldību speciālistiem, organizēti reģionālā mēroga pasākumi remigrantu piesaistei (vismaz 1 pasākums gadā), sniegti priekšlikumi valsts un pašvaldību pakalpojumu uzlabošanai. </t>
  </si>
  <si>
    <t>Amatniecība bez robežām</t>
  </si>
  <si>
    <t>Projekta mērķis ir tādu jaunu pārrobežu amatniecības produktu un pakalpojumu izveidošana, kas izmantotu vietējos resursus un apmeklētāju piesaistei Latgales-Pleskavas reģionam varētu tikt reklamēti kā kopējie tūrisma produkti. Projekta aktivitātes ir vērstas uz amatniekiem kā vietējās kultūras un tradīciju glabātājiem un attīstītājiem tādos amatniecības sektoros kā metālapstrāde, tekstils, ieskaitot aušanu un šūšanu, kokapstrāde un keramika un stikls. Projekts uzlabos nepieciešamo infrastruktūras un teorētisko bāzi amatniekiem jaunu radošu produktu un pakalpojumu izveidei 15 vietās Latvijas un Krievijas pierobežā, kas tiks reklamēti, lai piesaistītu potenciālo apmeklētāju interesi.</t>
  </si>
  <si>
    <t>1.Projekta vadība,
2.Mārketinga aktivitātes,
3.Kapacitātes celšanas aktivitātes,
4. Aprīkojuma iegāde reģiona amatniekiem,
5. Infrastruktūras uzlabošana esošos tūrisma objektos.</t>
  </si>
  <si>
    <t>Iegādāts aprīkojums 8 Latgales reģiona pašvaldībām un 2 Pleskavas apgabala pašvaldībām.
Infrastruktūras uzlabošanas darbi 5Latgales pašvaldībās- Daugavpils pilsētā, Rēzeknes novada Lūznavā, Balvos, Dagdas novada Andrupenē, Daugavpils novada Berķenelē un Porhovā (Krievija).
Paaugstināta kapacitāte vismaz 40 Latgales reģiona amatniekiem.</t>
  </si>
  <si>
    <t>LPR, Daugavpils pilsēta, Daugavpils, Dagdas, Balvu, Rēzeknes novadi un partneri Pleskavas apgabalā.</t>
  </si>
  <si>
    <t>LPR, pašvaldības, amatnieki, uzņēmēji</t>
  </si>
  <si>
    <t>Sadarbībā ar partneriem, lai nodrošinātu komunikāciju un īstenotu aktivitātes pandēmijas laikā, tiek izmantoti dažādi attālinātās sadarbības rīki.</t>
  </si>
  <si>
    <t xml:space="preserve">LLI-539 "Tour de Crafts" ("Amatu prasmes tūrisma telpā”) </t>
  </si>
  <si>
    <t>Projekts ir veidots, lai risinātu divus galvenos izaicinājumus, ar ko saskaras amatniecības un tūrisma nozares abās Latvijas – Lietuvas robežas pusēs: (1) konkurētspējīgu produktu un servisu attīstība amatniecībā, kas piesaistītu potenciālo tūristu interesi, (2) vietējo amatnieku piedāvāto pakalpojumu sadrumstalotība un nošķirtība, tādējādi atstājot novārtā savu tūrisma potenciālu. Tādēļ projekta aktivitātes mudinās esošos un potenciālos amatniekus izmantot tradicionālās prasmes, eko-inovatīvas iniciatīvas un vietējos resursus, izstrādājot produktus un pakalpojumus, kas ir radoši un mūsdienīgi un varētu piesaistīt apmeklētāju interesi, sasaistot vietējās amatniecības piedāvājumus vienā kopīgā tūrisma produktā “Tour de Crafts”, piedāvājot potenciālajiem apmeklētājiem plašu aktivitāšu klāstu un kopīgu mārketinga stratēģiju apmeklētāju piesaistei.</t>
  </si>
  <si>
    <t xml:space="preserve">1. Apmācības un kapacitātes stiprināšanas pasākumi vietējiem amatniekiem, 
2. “Tour de Crafts” koncepta attīstība, t.sk., (1) jauna amatniecības pārrobežu tūrisma produkta koncepta un zīmola izstrāde, (2) digitālu izstāžu izveide 2 partneru teritorijās, (3) aprīkojuma uzlabošana, lai organizētu amatnieku meistarklases telpās un ārā, kā arī lai izvietotu amatnieku produktus, organizējot mākslas gadatirgus 4 projekta partneriem, (4) infrastruktūras uzlabošana 3 esošajās kultūrvēsturiskā mantojuma vietās, (5) radošo meistarklašu organizēšana plašākai sabiedrībai u.c..
3. Komunikācijas aktivitātes, kas popularizēs izveidoto “Tour de Crafts” tūrisma maršrutu (video, drukāti mārketinga materiāli un suvenīri)
</t>
  </si>
  <si>
    <t xml:space="preserve">• 9 apmācību cikli amatniekiem (2 tikai LV un 2 tikai LT amatniekiem, 5 kopīgi);                         
• 2 amatnieku gadatirgi (Latvijā (rīko LPR Daugavpilī) un Lietuvā);       
• 15 radošās meistarklases, ko vadīs projektā iesaistītie amatnieki 5 projekta partneru lokācijās;
• Tūrisma maršruta "Tour de Crafts" koncepta izstrāde;      
• Stila grāmatas izstrāde "Tour de Crafts";        
• Interaktīva 5D izstāde par amatniecību Preiļu novadā; 
• Interaktīvs stāsts par amatniecību Dobeles novadā; 
• Mājas lapas “Tour de Crafts” izstrāde; 
• 5 video izveide tūrisma maršruta “Tour de Crafts” popularizēšanai (4 projekta partneri, t.sk. LPR); 
• Aprīkojuma iegāde 4 projekta partneriem, t.sk. LPR;
• Preiļu pils renovācijas darbi;
• Balvu muižas renovācijas darbi;  
• Upītes tradicionālo amatu centra renovācijas darbi. 
</t>
  </si>
  <si>
    <t xml:space="preserve">Latgales plānošanas reģions </t>
  </si>
  <si>
    <t xml:space="preserve">Sadarbības projekts </t>
  </si>
  <si>
    <t>Preiļu novada pašvaldība, Balvu novada pašvaldība, Dobeles Pieaugušo izglītības un uzņēmējdarbības atbalsta centrs , Anīkšču mākslas inkubators – mākslas galerija, Paņevēžas rajona pašvaldības administrācija</t>
  </si>
  <si>
    <t xml:space="preserve">816946,71 EUR (ERAF - 694 404,70 EUR) </t>
  </si>
  <si>
    <t>01.07.2020-30.06.2022</t>
  </si>
  <si>
    <t xml:space="preserve">Latgales reģions (Preiļu novads, Balvu novads) </t>
  </si>
  <si>
    <t xml:space="preserve">Iluta Kriškijāne </t>
  </si>
  <si>
    <t xml:space="preserve">projektu vadītāja </t>
  </si>
  <si>
    <t xml:space="preserve">iluta.kriskijane@lpr.gov.lv </t>
  </si>
  <si>
    <t>https://lpr.gov.lv/lv/regionalie_projekti/tour-de-crafts/#.X7ZmaVCxXIU1</t>
  </si>
  <si>
    <t>Uzņēmējdarbības
 atbalsta pasākumi Latgales plānošanas reģionā</t>
  </si>
  <si>
    <t xml:space="preserve">Ņemot vērā bezdarba tendences
 un Latgales sociālekonomiskās attīstības rādītājus, nepieciešams īstenot īpašus atbalsta pasākumus Latgales plānošanas reģionā. Lai sekmētu ekonomisko aktivitāšu uzlabošanos un palielinātu darba iespējas, jāstiprina pašvaldību sadarbības tīkls un jāveicina starpvalstu pieredzes apmaiņa nabadzības novēršanas un sociālās atstumtības mazināšanas politikas pasākumu īstenošanai. </t>
  </si>
  <si>
    <t>1. LPR uzņēmējdarbības 
centra un pašvaldību kapacitātes stiprināšana.
2.Reģionālās atpazīstamības veicināšanas aktivitātes.
3.Reģionālais jauniešu uzņēmējdarbības mentorings.
4. Atbalsts nodarbinātības un konkurētspējas palielināšanai, īstenojot reģionam specifiskas aktivitātes.</t>
  </si>
  <si>
    <t xml:space="preserve">1.aktivitāte
• apmācīti 29 profesionālie darbinieki uzņēmējdarbības veicināšanas un pašvaldību sadarbības jomās; 
• piesaistīti 2 komercdarbības speciālisti;
• organizēti 24 pasākumi LUC un Latgales reģiona pašvaldību stiprināšanai uzņēmējdarbības veicināšanas jomā;
• stiprināta LPR reģiona uzņēmējdarbības atbalsta kapacitāte;
• nodrošināta Latgales reģiona uzņēmējiem, investoriem tīklošanās vieta Rīgā;
• izstrādāts Latgales reģionā īstenoto pasākumu sociālekonomisks izvērtējums un Latgales reģiona labās prakses piemēru apkopojums;
• izstrādāti priekšlikumi politikas uzlabošanai Latgales reģionam.
2.aktivitāte
• organizēti 4 reģionālā mārketinga pasākumi; 
• iesaistīti 100 reģiona uzņēmēji mārketinga pasākumos;
• izveidoti 4 reģiona ekonomiskā potenciāla videomateriāli investoriem; 
• izstrādāta investīciju piesaistes brošūra;
• izveidota un pieejama investīciju piesaistes platforma interneta vidē;
• dalība 4 investīciju forumos ārvalstīs; 
• noorganizētas 4 pašvaldību un uzņēmējus pārstāvošo NVO vizītes ārvalstīs.
3.aktivitāte
• atbalstītas 50 personas vietējo uzņēmumu attīstībai;
• organizēti 3 motivācijas pasākumi jauniešiem;
• organizēti 4 mentoringa/koučinga pasākumi jauniešiem.
4.aktivitāte
• īstenotas 2 jaunas idejas (reģionam specifiski risinājumi), lai palielinātu reģiona konkurētspēju un nodarbinātību:
o organizēti 3 inovatīvu biznesa ideju konkursi
o  izglītojošas programmas moduļa par uzņēmējdarbības jomu izstrāde un aprobācija reģiona 9 izglītības iestādēs.
• atbalstīti 58 uzņēmumi, kuriem stiprināta operacionālā kapacitāte;
• organizēti 16 informatīvi semināri;
• Iesaistītas 9 pašvaldību skaits apmācību moduļa ieviešanā.
</t>
  </si>
  <si>
    <t>Vides aizsardzības un reģionālās attīstības ministrija, Eustagderes apgabals (Norvēģija)</t>
  </si>
  <si>
    <t>1 405 964</t>
  </si>
  <si>
    <t>Eiropas Ekonomikas zonas finanšu instrumenta 2014.-2021. gadam
 līdzfinansētā programma "Vietējā attīstība, nabadzības mazināšana un kultūras sadarbība"</t>
  </si>
  <si>
    <t>2020. gada jūnijs</t>
  </si>
  <si>
    <t>Sarmīte 
Teivāne</t>
  </si>
  <si>
    <t>sarmite.
teivane @lpr.gov.lv</t>
  </si>
  <si>
    <t>Eiropas Ekonomikas zonas finanšu instrumenta 2014.–2021. gada perioda programmas “Vietējā attīstība, nabadzības mazināšana un kultūras sadarbība” neliela apjoma grantu shēmas atklātais projektu konkurss “Atbalsts biznesa ideju īstenošanai Latgalē””</t>
  </si>
  <si>
    <r>
      <t>Grantu shēmas mērķis ir veicināt nodarbinātību Latgales reģionā, atbalstot uzņēmējus jaunu ideju īstenošanā. Ņemot vērā, ka Programmas īpašā interese ir Latgales reģiona attīstības veicināšana, tad īpaša uzmanība Programmā tiks pievērsta Latgales reģiona attīstības veicināšanai un</t>
    </r>
    <r>
      <rPr>
        <i/>
        <sz val="10"/>
        <rFont val="Calibri"/>
        <family val="2"/>
        <charset val="186"/>
      </rPr>
      <t xml:space="preserve"> </t>
    </r>
    <r>
      <rPr>
        <sz val="10"/>
        <rFont val="Times New Roman"/>
        <family val="1"/>
        <charset val="186"/>
      </rPr>
      <t xml:space="preserve">Programmas ietvaros tiek organizēta neliela apjoma grantu shēma uzņēmējdarbības atbalstam </t>
    </r>
    <r>
      <rPr>
        <b/>
        <sz val="10"/>
        <rFont val="Times New Roman"/>
        <family val="1"/>
        <charset val="186"/>
      </rPr>
      <t xml:space="preserve">“Atbalsts biznesa ideju īstenošanai Latgalē”  </t>
    </r>
    <r>
      <rPr>
        <sz val="10"/>
        <rFont val="Times New Roman"/>
        <family val="1"/>
        <charset val="186"/>
      </rPr>
      <t xml:space="preserve">Nepieciešamību īstenot grantu shēmu nosaka Latvijā šobrīd esošā situācija, kad nepieciešams risināt vairākus reģionālās attīstības izaicinājumus - iedzīvotāju skaita samazināšanās, ievērojamas reģionālās attīstības atšķirības un nodarbinātības problēmas. </t>
    </r>
  </si>
  <si>
    <t>Grantu shēmas mērķis ir veicināt nodarbinātību Latgales reģionā un tas tiks sasniegts, atbalstot komersantus jaunu ideju īstenošanā, līdz ar to grantu shēmā paredzēti pasākumi komercdarbības veicināšanai - jaunu produktu vai pakalpojumu radīšana; - esošu produktu uzlabošana, ražošanas jaudas vai ražošanas procesu būtiska maiņa; - esošu pakalpojumu efektivitātes uzlabošana</t>
  </si>
  <si>
    <t xml:space="preserve">Ar GS atklātā konkursa projektu īstenošanu Programmā plānots sasniegt šādus rezultāta un iznākuma rādītāju ieguldījumu Programmas mērķī:                                                        1.rezultāts (PJ10)                                     Stiprināta ekonomiskā attīstība vietējā un reģionālā līmenī                    - Atbalstīto uzņēmumu skaits, kuriem ir palielinājusies operacionālā kapacitāte  40
-  Izstrādāto jaunu produktu/pakalpojumu skaits 40
 - Radīto darba vietu skaits (sadalījumā pēc dzimuma, vecuma) 40
</t>
  </si>
  <si>
    <t>Grantu shēmas plānotās aktivitātes atbilst Latgales stratēģijas 2030 mērķim - panākt straujāku reģiona ekonomisko attīstību, lai celtu cilvēku ienākumus, saglabātu un vairotu Latgales bagātīgo potenciālu un padarītu Latgali par pievilcīgu dzīves vidi arī nākamajām paaudzēm. Lai to paveiktu, nepieciešamas izmaiņas reģiona ekonomikas struktūrā, būtiski palielinot privātā sektora īpatsvaru pievienotās vērtības radīšanā. Latgales stratēģijas 2030 stratēģiskais virziens izvērš uzņēmējdarbības atbalstu četrās darbības kategorijās, kur paredzēts atbalsts uzņēmējdarbības uzsācējiem, atbalsts esošajiem uzņēmējiem, kā arī jaunu uzņēmumu piesaiste reģionam un atbalsts uzņēmīgiem reģiona iedzīvotājiem, kas iesaistās nelielās ekonomiskās aktivitātēs vai risina sociālas problēmas.</t>
  </si>
  <si>
    <t xml:space="preserve">Projekta iesnieguma iesniedzējs ir jebkura fiziska persona, kas reģistrējusies kā saimnieciskās darbības veicējs saskaņā ar likumu “Par valsts sociālo apdrošināšanu” un saimniecisko darbību veic Latgales reģionā, kā arī individuālais komersants vai juridiska persona, kas komercdarbību veic juridiskajā adresē vai Valsts ieņēmumu dienestā reģistrētā struktūrvienībā, kura atrodas Latgales reģionā, ja atbalsta pretendents atbilst mikrouzņēmuma vai maza uzņēmuma statusam atbilstoši šādiem nosacījumiem:                   - mikrouzņēmums ir dibināts Latvijā un darbinieku skaits projekta iesnieguma iesniegšanas brīdī un projekta īstenošanas laikā nav lielāks par pieciem, un apgrozījums kalendārajā gadā nepārsniedz 40 000 euro;                           - mazais uzņēmums ir dibināts Latvijā un darbinieku skaits projekta iesniegšanas brīdī un projekta īstenošanas laikā nav lielāks par 20, un apgrozījums kalendārajā gadā nepārsniedz 1 000 000 euro;                       - mikrouzņēmuma vai mazā uzņēmuma pamatkapitālā ir vismaz 75 procenti privātā kapitāla daļu. </t>
  </si>
  <si>
    <t>12 (divpadsmit) mēnešu laikā no Līguma noslēgšanas dienas, ar iespēju pagarināt līdz 6 mēnešiem, bet ne vēlāk kā līdz 2024.gada 30.aprīlim</t>
  </si>
  <si>
    <t xml:space="preserve">LV: Radošā amatniecība tūrisma attīstībā    EN:Creative Craftsmanship as Tourism Potential (Crafts-Tour) </t>
  </si>
  <si>
    <t xml:space="preserve">Projekts ir orientēts uz amatniecības nozari, kā arī vietējiem amatniekiem un māksliniekiem kā vietējā kultūras mantojuma un tradīciju glabātājiem un veicinātājiem. Projekts mudinās esošos un potenciālos vietējos amatniekus un māksliniekus izmantot tradicionālās iemaņas un vietējos resursus produktu un pakalpojumu radīšanai, tādējādi veicinot kultūrvēstures mantojuma saglabāšanu, kas savukārt palielinās Latvijas-Lietuvas-Baltkrievijas pārrobežu reģiona pievilcību un tūristu plūsmu. </t>
  </si>
  <si>
    <t>1. Teorētiskās apmācības amatniekiem par radošo dizainu, jaunu tehnoloģiju izmantošanu amatniecības produktu un pakalpojumu izstrādē, interneta un sociālo mediju izmantošana savu produktu un pakalpojumu mārketingā            2. radošo darbnīcu un meistarklašu organizēšana amatniekiem un māksliniekiem par dažām amatniecības nozarēm, piemēram, keramiku, kokapstrādi, paklājiem, papīru un iepakojumu, kā arī starpnozaru darbnīcas 3. mākslas gadatirgu organizēšana 4. amatniecības aprīkojuma iegāde   projekta partneriem  5. 3 kultūrvēstures objektu renovācija  6 "Crafts-tour" koncepcijas un brenda izstrāde . 7. Mobilās aplikācijas "Krauklis" izstrāde ar 2 (diviem) maršrutiem, ietverot informāciju un attēlus galvenokārt par Preiļu muižas kompleksu, tai skaitā Preiļu pili un parka 30 objektiem. 30 kraukļu figūru izveide   8.6 vizuālo stāstu un 6 īsu videoklipu izstrāde    9. dalība 3 tūrisma izstādēs - LV, LT un BY   10. Brošūru, mārketinga materiālu izstrāde un druka</t>
  </si>
  <si>
    <t>1. Novadīti 4 teorētisko apmācību cikli amatniekiem          2. Noorganizētas 6 radošo darbnīcu meistarklases amatniekiem un māksliniekiem.  3. Trīs mākslas gadatirgu organizēšana 4. amatniecības aprīkojuma iegāde      5. 3 kultūrvēstures objektu renovācija  6. "Crafts-tour" koncepcijas un brenda izstrāde 7. Mobilās aplikācijas "Krauklis" izstrāde 8 .6 vizuālo stāstu un 6 īsu videoklipu izstrāde 9. dalība 3 tūrisma izstādēs - LV, LT un BY   10. Brošūru, mārketinga materiālu izstrāde</t>
  </si>
  <si>
    <t xml:space="preserve">1.Preiļu novada pašvaldība (LV);       2.Glubokoje rajona izpildkomitejas Ideoloģiskā darba, kultūras un jaunatnes lietu departaments (BY);
3. Senno rajona izpildkomitejas Ideoloģiskā darba, kultūras un jaunatnes lietu departaments (BY);
4.Anīkšču mākslas inkubators (LT); 6. Panevežu biznesa konsultāciju centrs LT
</t>
  </si>
  <si>
    <t>Eiropas Reģionālās attīstības fonds, Latvijas-Lietuvas-Baltkrievijas pārrobežu sadarbības programma</t>
  </si>
  <si>
    <t>24 mēn.</t>
  </si>
  <si>
    <t>2021.gads</t>
  </si>
  <si>
    <t>Krāslavas novadā tiek apvienotas un pārvietotas divas profesionālās ievirzes izglītības iestādes - Mākslas skola un Mūzikas skola, kas  sniedz lielu ieguldījumu bērnu un jauniešu izglītošanā un profesijas izvēles atvieglošanā. Šobrīd abas skolas atrodas atsevišķās ēkās, kam nepieciešams ievērojams remonts un modernizācija. 26.11.2020. ir pieņemts Krāslavas novada domes lēmums par abu skolu apvienošanu un pārvietošanu.</t>
  </si>
  <si>
    <t>Veikta telpu pārbūve Raiņa ielā 25, Krāslavā, veidojot modernu, ergonomisku un radošu vidi profesionālās izglītības nodarbībām, atjaunota materiāltehiskā bāze</t>
  </si>
  <si>
    <t>Uzlabota profesionālās ievirzes izglītības iestāžu mācību vide un materiālā bāze</t>
  </si>
  <si>
    <t>Krāslavas novada dome</t>
  </si>
  <si>
    <t>Citas Latgales pašvaldības</t>
  </si>
  <si>
    <t>01/2021 - 12/2022</t>
  </si>
  <si>
    <t>01.01.2020.</t>
  </si>
  <si>
    <t>Energoefektīvu risinājumu izvēle telpu pārbūvē</t>
  </si>
  <si>
    <t>Krāslavas novads</t>
  </si>
  <si>
    <t>Ināra Dzalbe</t>
  </si>
  <si>
    <t>Krāslavas novada domes Attīstības nodaļas vadītāja</t>
  </si>
  <si>
    <t>inara.dzalbe@kraslava.lv</t>
  </si>
  <si>
    <t>Krāslavas novadā aktuāla ir esošo pirmsskolas izglītības iestāžu PII "Pienenīte" un "Pīlādzītis" modernizācija atbilstoši mūsdienu prasībām un iespējām</t>
  </si>
  <si>
    <t>Ventilācijas, apkures sistēmu pārbūve, teritorijas modernizācija, saules kolektoru uzstādīšana PII "Pienenīte", ventilācijas, apkures sistēmu pārbūve, teritorijas labiekārtošana,mēbeļu iegāde, tehnoloģiju uzstādīšana PII "Pīlādzītis"</t>
  </si>
  <si>
    <t>Uzlabota pirmsskolas izglītības iestāžu mācību vide un materiālā bāze</t>
  </si>
  <si>
    <t>03/2021 - 12/2022</t>
  </si>
  <si>
    <t xml:space="preserve">Viedo tehnoloģiju izmantošana apkures sistēmas darbībai, saules kolektori ūdens sildīšanai </t>
  </si>
  <si>
    <r>
      <t xml:space="preserve">A6 posma sakārtošana Krāslavā </t>
    </r>
    <r>
      <rPr>
        <sz val="12"/>
        <color rgb="FFFF0000"/>
        <rFont val="Times New Roman"/>
        <family val="1"/>
        <charset val="186"/>
      </rPr>
      <t>Krāslavas novads</t>
    </r>
  </si>
  <si>
    <t xml:space="preserve">Krāslavu šķērso valsts autoceļš A6 (Rīga - Pāternieki), kura daļa ir Augusta un Rīgas ielas. Daļa no posmiem vēsturiskajā centrā ir atjaunota no ERAF projektu līdzekļiem, bet ir izstrādāts būvprojekts vēl diviem posmiem. Tā kā Krāslavai nav apvedceļa, konkrētā iela, kas ir Krāslavas pilsētas satiksmes "mugurkauls" ir stratēģiski svarīga arī nacionālā un reģionālā līmenī. Tehniski labā stāvoklī esoša transporta infrastruktūra, ir priekšnoteikums drošai un komfortablai satiksmei, kas minimizē sabiedrības un komersantu laika, brauciena un ceļu satiksmes negadījumu izmaksas, samazina siltumnīcas efektu izraisošo gāzu un trokšņa emisijas, kā arī kalpo par stimulējošu faktoru līdzsvarotai teritoriālajai attīstībai, darbaspēka un biznesa mobilitātes uzlabošanai. Diemžēl šobrīd ir likvidēta valsts tranzītielu programma. </t>
  </si>
  <si>
    <t>Veikta Rīgas ielas posma Krāslavas pilsētā pārbūve (no krustojuma ar Lielā ielu līdz pilsētas robežai), t.sk apgaismojuma un gājēju celiņu ierīkošana, stāvlaukuma paplašināšanu, nodrošinot perspektīvajai satiksmes intensitātei un sastāvam atbilstošu slodžu izturību</t>
  </si>
  <si>
    <t xml:space="preserve">Uzlabots reģionālas nozīmes tranzītielas posms Krāslavā, uzlabota  satiksmes drošība, gājēju, velosipēdistu un autobraucēju  komforts. </t>
  </si>
  <si>
    <t>05/2021 - 12/2022</t>
  </si>
  <si>
    <t>Krāslavas novada teritorijā ir 10 ceļu inženierbūves (tilti), garākā no tām ir Prospekta iela – tilts pāri Daugavai – Krāslavas pilsētā (286 m). Tilts pār Daugavu Krāslavā (Prospekta iela) ir stratēģisks valsts nozīmes satiksmes infrastruktūras objekts, pieslēgums TEN – T ceļu pamattīklam, kas savieno valsts autoceļus A6 un P69 (daļa no Austrumu stīgas) un kas tiek intensīvi izmantots tranzīta plūsmā Baltkrievijas robeža (Paternieki) – A6 – P68 – P69 - Baltkrievijas robeža (Silene)/ Lietuvas robeža (Medumi). Tuvākā vieta Daugavas šķērsošanai – Daugavpils. Prioritāries darbi, kas pie esošā ekspluatācijas režīma būtu jāveic tuvākajā laikā, lai nodrošinātu būves ilgmūžību un satiksmes drošību, ir bojātās hidroizolācijas nomaiņa visā brauktuves apjomā (2280 m2), nojaucot visus segas slāņus un ietves konstrukcijas līdz dzelzsbetona plātnei. Tāpat tuvākajā laikā ir nepieciešams veikt tilta tērauda konstrukciju krāsošanu (8500 m2). Krāslavas tilts pār Daugavu ir uzbūvēts 1993.gadā, pilns tilta garums 285,97 m.</t>
  </si>
  <si>
    <t xml:space="preserve">Veikta tilta pār Daugavu Krāslavā pārbūve, nodrošinot perspektīvajai satiksmes intensitātei un sastāvam atbilstošu slodžu izturību, satiksmes drošības līmeni, vides pieejamību, kā arī gājēju, velosipēdistu un autobraucēju drošību un komfortu. </t>
  </si>
  <si>
    <t xml:space="preserve">Uzlabots reģionālas nozīmes TenT-savienojums, uzlabota satiksmes drošība uz pirmā tilta Latvijā uz Daugavas upes. </t>
  </si>
  <si>
    <t>08/2021 - 12/2023</t>
  </si>
  <si>
    <r>
      <t xml:space="preserve">Valsts grants ceļu posmu no reģionālā centra uz pagastu centriem pārbūve </t>
    </r>
    <r>
      <rPr>
        <sz val="12"/>
        <color rgb="FFFF0000"/>
        <rFont val="Times New Roman"/>
        <family val="1"/>
        <charset val="186"/>
      </rPr>
      <t>Krāslavas novads</t>
    </r>
  </si>
  <si>
    <t>Krāslavas novadā mērķtiecīgi tiek sekmēts darbs pie valsts grants ceļu, kas ved uz pagastu centriem, sakārtošanu. Pagaidām joprojām grants segums ir uz Izvaltu (iekļauts ATR finansējumā), Robežniekiem un Piedruju. Autoceļu bēdīgais stāvoklis pavasaros un rudeņos palielina reālo teritoriju sasniedzamības laiku skolēnu pārvadājumiem, pakalpojumu sniedzējiem, rada ierobežojumus lauksaimniekiem.</t>
  </si>
  <si>
    <t xml:space="preserve"> Veikta ceļu pārbūve Krāslavas novadā no pagastiem uz reģionālās nozīmes centru - Krāslavu  (divkāršais segums), tai skaitā veikta ceļa Robežnieki - Murovanka - Sloboda uz Robežniekiem, kā arī posma Robežnieki - Asūne, Izvalta - Šķeltova pārbūve
</t>
  </si>
  <si>
    <t>Veicināta lauku teritorijas attīstība un nepieciešamo pakalpojumu pieejamība, sekmēta uzņēmējdarbība  lauku reģionos un jaunu darba vietu radīšana, uzlabota iedzīvotāju mobilitāte un transportlīdzekļu stāvoklis, nodrošināti droši skolēnu pārvadājumi, lauksaimniecības produkcijas piegāžu veiksmīga nodrošināšana</t>
  </si>
  <si>
    <t>05/2021 - 12/2025</t>
  </si>
  <si>
    <t>Risinot problēmu ar to, ka daudzie Latvijas - Baltkrievijas robežšķērsotāji - kravas automašīnu vadītāji -  ir stāvējuši rindās ilglaicīgai gaidīšanai nepiemērotos apstākļos uz autoceļa A6, Latvijas - Lietuvas - Baltkrievijas pārrobežu sadarbības programmā Krāslavas novada dome sadarbībā ar VNĪ 2020.gadā ir izveidojusi jaunu stāvlaukumu. Latvijā, atšķirībā no citām kaimiņvalstīm, vēl nav ieviesta elektroniskās rindas sistēma, kas būtiski atvieglotu robežšķērsotāju, prioritāri uzņēmējdarbības jomā, laika plānošanu.</t>
  </si>
  <si>
    <t xml:space="preserve"> Īstenojot Latvijas mēroga pilotprojektu,izveidot elektronisko rindu sistēmas RKP Pāternieki</t>
  </si>
  <si>
    <t>Uzlabotas robežērsšķērsošanas procedūru laika plānošana uz Latvijas - Baltkrievijas robežas</t>
  </si>
  <si>
    <t>?</t>
  </si>
  <si>
    <t>Satiksmes ministrija, Iekšlietu ministrija, Valsts Robežsardze</t>
  </si>
  <si>
    <t>Nav informācijas, bet tā nav slikta ideja kādam pilotprojektam reģiona līmenī - daudzviet pievilkts jaudīgs optiskais kabelis, bet izmaksas ir nesamērojamas (nav iedzīvotāju), tāpēc nepieciešama atbalsta shēma -  tirgū esošo uzņēmēju subsidēšana s programmas (esot bijis kaur kuros atsevišķos pagastos)</t>
  </si>
  <si>
    <t>Krāslavas novada dome 2016. gadā ir uzsākusi aktivitātes, lai atjaunotu bijušās linu rūpnīcas teritoriju Krāslavā, kas bija degradētā stāvoklī un nebija piemērota uzņēmējdarbības attīstībai. Sākotnēji tika iegādāts zemes īpašums Indras ielā 32 (5,5 ha). 2017. -2020.gadā īstenošanā divi ERAF projekti SAM 5.6.2. aktivitātē, izbūvējot pievedceļus, ūdensapgādes un kanalizācijas tīklus, 3 jaunas rūpnieciskās ražošanas ēkas (katra ~682 m2) ar konteinera tipa apkures katlu utt. Uzņēmēju interese ir pietiekoša, lai iesāktās aktivitātes turpinātu.</t>
  </si>
  <si>
    <t>Jaunu rūpnieciskās ražošanas ēku (angāru) būvniecība. Inovatīvi risinājumi saules enerģijas izmantošanai ražošanas teritorijās.</t>
  </si>
  <si>
    <t>Izveidotas jaunas darba vietas, piesaistītas privātās investīcias. Veiktas pilotaktivitātes energo efektivitātes pasākumiem ražošanas zonās.</t>
  </si>
  <si>
    <t>18 mēneši</t>
  </si>
  <si>
    <t>01.06.2021.</t>
  </si>
  <si>
    <t>Pilotaktivitātes saules resursu izmanotšanai</t>
  </si>
  <si>
    <t xml:space="preserve">Stimulēt uzņēmējdarbību Latvijas pierobežā, veicinot loģistikas centra izveidi blakus Latvijas – Baltkrievijas robežšķērsošanas punktam Pāternieki - Grigorovščina, tādējādi veicinot loģistikas un ražošanas attīstību Latgales reģionā kopumā.
Projekta koncepcijas pamatojums ir balstīts Latvijas ilgtspējīgas attīstības stratēģijas 2030, 209.punktā: "Lai nostiprinātu Latvijas stratēģiski svarīgo "vārtu un tilta" lomu starp Eiropu un NVS, un Āzijas valstīm, pierobežai jākļūst par aktīvu tranzīta zonu ar augsta līmeņa pakalpojumiem – ekonomiski attīstītām un dzīvotspējīgām teritorijām ar modernu, efektīvu un operatīvi darbojošos robežšķērsošanas un tranzīta apkalpes infrastruktūru, piedāvājot plašu pakalpojumu klāstu".
Krāslavas novadā ir vairākas degradētās teritorijas, kurām nepieciešama atjaunošana un pielāgošana jaunu un esošu ražošanas nozaru attīstībai; ir identificētas prioritārās, pie kurām pašvaldība strādā SAM 5.6.2. projektu ietvaros. Viena no teritorijām pašā Eiropas Savienības pierobežā, ko plānots attīstīt konkrētajā projektā, ir pašvaldības īpašumā esoša teritorija, "green-field", kur plānots veidot loģistikas centru, izmantojot robežas tuvumu kā iespēju, nevis vājo pusi. Projekta koncepcija savlaicīgi saskaņota ar iesaistītajām valsts iestādēm.
</t>
  </si>
  <si>
    <t>Inovatīva loģistikas centra izveide blakus RŠP "Pāternieki", kas integrēts RŠP teritorijā. Loģistikas centra plānotās teritorijas 1.kārtas ietvaros ir paredzēts izbūvēt jaunu ceļa posmu šī brīža "green field" teritorijā, kas tiks savienots ar VNĪ pieslēgumu un A6 posmu Pāternieku RKP teritorijā. Tālākos etapos plānoti inženiertehnisko tīklu pieslēgumi, elektrības pieslēgums, žogs, apgaismojums, ražošanas ēkas, efektīvi risinājumi energo apgādes nodrošināšanai.</t>
  </si>
  <si>
    <t>Stiprināta valsts pierobeža. Izveidotas jaunas darba vietas, piesaistītas privātās investīcias. Veiktas pilotaktivitātes energo efektivitātes pasākumiem ražošanas zonās.</t>
  </si>
  <si>
    <t xml:space="preserve">Valsts nekustamie īpašumi, Valsts Robežsardze, Latgales plānošanas reģions, </t>
  </si>
  <si>
    <t>01.03.2021.</t>
  </si>
  <si>
    <t>Krāslavas novadā mērķtiecīgi tiek sekmēts darbs pie ceļu, kas ved pie lielākajiem uzņēmējiem - darba vietu radītājiem, infrastruktūras sakārtošanas. Autoceļu bēdīgais stāvoklis pavasaros un rudeņos palielina reālo teritoriju sasniedzamības laiku skolēnu pārvadājumiem, pakalpojumu sniedzējiem, rada ierobežojumus lauksaimniekiem. Liela daļa pašvaldības ceļu bija iekļauti iepriekšējās SAM 3.3.1 un 5.6.2. programmās, diemžēl  līdzīgas valsts programmas uzņēmējdarbības atbalstam, nav. 2020. gadā VARAM apturēta arī jau iesniegto projektu SAM 5.6.2. vērtēšana.</t>
  </si>
  <si>
    <t>Veikta ceļu posmu pārbūve Krāslavas novadā (asfaltēšana vai vismaz divkāršais segums), kas saistīti ar uzņēmējdarbības veicināšanu,  tai skaitā: Veikta ceļa V630 Indra-Patarnieki-Koškovci  pārbūve (pārņemts no valsts, ir  būvprojekts)    
Veikta valsts ceļa V661 “Krāslavas stacija - Ļudvikova” Ūdrīšu pagastā posma pārbūve līdz uzņēmumam “Latgran”;
Veikta valsts ceļa V632 “Konstantinova - Skaista” Skaistas pagastā posma pārbūve līdz zemnieku saimniecībām “Druviņi”, “Malaine” u.c.</t>
  </si>
  <si>
    <t xml:space="preserve">Veicināta pierobežas lauku teritorijas attīstība un nepieciešamo pakalpojumu pieejamība, sekmēta uzņēmējdarbība  lauku reģionos,  jaunu darba vietu radīšana un privāto investīciju piesaiste, uzlabota iedzīvotāju mobilitāte </t>
  </si>
  <si>
    <t>Integrēts tūrisma idejās</t>
  </si>
  <si>
    <r>
      <t xml:space="preserve">Pārkraušanas laukumu izveide pie dzelzceļa līnijas (st.Skaista, Indra) </t>
    </r>
    <r>
      <rPr>
        <i/>
        <sz val="12"/>
        <color rgb="FFFF0000"/>
        <rFont val="Times New Roman"/>
        <family val="1"/>
        <charset val="186"/>
      </rPr>
      <t>Krāslavas novads</t>
    </r>
  </si>
  <si>
    <t>Nav informācijas, tikai idejas līmenī</t>
  </si>
  <si>
    <r>
      <t xml:space="preserve">Vides resursu pārvaldības efektivitātes uzlabošana pārrobežu piesārņojuma novēršanai Daugavā </t>
    </r>
    <r>
      <rPr>
        <sz val="12"/>
        <color rgb="FFFF0000"/>
        <rFont val="Times New Roman"/>
        <family val="1"/>
        <charset val="186"/>
      </rPr>
      <t>Krāslavas novads</t>
    </r>
  </si>
  <si>
    <t>Daugava Krāslavas un Daugavpils novados ar nacionālās saraksta UNESCO teritoriju - īpaši aizsargājamo ainavu apvidu "Augšdaugava" un dabas parku "Daugavas loki" ir Latgales stiprā puse, tai pašā laikā iespējamo piesārņojuma risku objekts no kaimiņos esošās Baltkrievijas Republikas. Vairākus gadus vairs netrādā monitoringa stacija Piedrujā. Iespējamas naftas produktu noplūdes gadījumā ir svarīgi izbūvēt pastāvīgu konstrukciju Daugavas krastā, pie kuras nostiprināt naftas savācējtīklus.</t>
  </si>
  <si>
    <t>Atjaunota monitoringa stacijas darba darbība, Izveidota boju nostiprināšanas konstrukcija Daugavas krastā maksimāli tuvu Latvijas - Baltkrievijas robežai.</t>
  </si>
  <si>
    <t>Īstenoti pārrobežu piesārņojuma prevencijas un civilās aizsardzības operatīvās reaģēšanas pasākumi</t>
  </si>
  <si>
    <t>4.2.7. Krāslavas novads</t>
  </si>
  <si>
    <t xml:space="preserve">Sadarbības </t>
  </si>
  <si>
    <t>Daugavpils novada pašvaldība</t>
  </si>
  <si>
    <r>
      <t xml:space="preserve"> Energoefektivitātes uzlabošanas pasākumi pašvaldību ēkās  </t>
    </r>
    <r>
      <rPr>
        <sz val="12"/>
        <color rgb="FFFF0000"/>
        <rFont val="Times New Roman"/>
        <family val="1"/>
        <charset val="186"/>
      </rPr>
      <t>Krāslavas novads</t>
    </r>
  </si>
  <si>
    <t xml:space="preserve">Energo efektīvi risinājumi ceļā uz Zaļo Eiropu ir viens no nākošo gadu izaicinājumiem. Krāslavas novadā vairāku gadu garumā, piesaistot ERAF un KPFI finanšu instrumentu līdzekļus, ir veikusi energo efektivitātes pasākumus, prioritāri, izglītības un kultūras iestādēs. Ir apzināti turpmākie energo efektivitātes pasākumu objekti. </t>
  </si>
  <si>
    <t>Īstenoti ēku siltināšanas un apkures sistēmu uzlabošanas pasākumi Krāslavas novada pašvaldības iestāžu energo efektivitātes uzlabošanai, tai skaitā Krāslavas novada centrālās bibliotēkā, administratīvajā ēkā Skolas ielā 7, Sociālā dienesta ēkā, pirmsskolas izglītības iestādēs "PIenenīte" un "Pīlādzītis", uzstādīti saules kolektori SIA "Krāslavas slimnīca", PII "Pienenīte" u.c.</t>
  </si>
  <si>
    <t>Samazināts CO2 izmešu daudzums</t>
  </si>
  <si>
    <t>05/2021 - 12/2024</t>
  </si>
  <si>
    <t>Saules kolektoru uzstādīšana utt.</t>
  </si>
  <si>
    <t>Daugapvils novads</t>
  </si>
  <si>
    <t>Līvānu novads</t>
  </si>
  <si>
    <t xml:space="preserve">Šī brīža realitāte ir likusi rīkoties un apzināties,  ka ir nepieciešamas dažādas mācīšanās iespējas, lai ļautu izglītojamajiem līdzsvarot profesionālās vajadzības. COVID-19 pandēmijas laikā bija iespējams turpināt apmācību programmas, tiešsaistē nodrošinot vismaz teorētisko moduļu apguvi ar iespēju vēlāk tikties klātienē. Tādēļ labākais risinājums ir jauktais formāts, tiešsaistē nodrošinot teorētiskās zināšanas un studentu aktivitātes klātienē. 
Lai nodrošinātu kvalitatīvu, iekļaujošu un pieejamu digitālo izglītību un pielāgotu izglītības un apmācības sistēmas digitālajam laikmetam,  ir nepieciešama:
• atbilstoša izglītības infrastruktūra un digitālais aprīkojums;
• izglītības un apmācības personāls un mācībspēki ar stabilām digitālām kompetencēm;
• kvalitatīvs mācību saturs, lietotājdraudzīgi rīki un drošas platformas, ievērojot datu aizsardzības standartus.
</t>
  </si>
  <si>
    <t>Projekta aktivitātes vērstas uz digitālo prasmju nodrošināšanas uzlabošanu profesionalājā  izglītībā un apmācībā, lai labāk izmantotu digitālās tehnoloģijas mācīšanas un mācīšanās mērķiem, attīstītu digitālās kompetences un prasmes, uzlabotu izglītību, kopīgotu labāko praksi kvalitatīva izglītības procesa nodrošināšanai.</t>
  </si>
  <si>
    <r>
      <rPr>
        <sz val="12"/>
        <rFont val="Times New Roman"/>
        <family val="1"/>
        <charset val="186"/>
      </rPr>
      <t>• Izveidota atbilstoša izglītības infrastruktūra un nodrošināts digitālais aprīkojums;
• Pilnveidotas akadēmiskā un vispārējā personāla digitālās prasmes un kompetences (20 personas) par digitālā satura izveidi, drošību, digitālo tehnoloģiju integrāciju izglītības procesā.
• Nodrošināts kvalitatīvs mācību saturs (4 STEM izglītības programmās), lietotājam draudzīgi rīki un drošas platformas, ievērojot datu aizsardzības standartus.</t>
    </r>
    <r>
      <rPr>
        <sz val="10"/>
        <rFont val="Verdana"/>
        <family val="2"/>
        <charset val="186"/>
      </rPr>
      <t xml:space="preserve">
</t>
    </r>
  </si>
  <si>
    <t xml:space="preserve">1.1.1.Daugavpils Universitāte </t>
  </si>
  <si>
    <t>Daugavpils universitātes aģentūra "Daugavpils universitātes Daugavpils medicīnas koledža"</t>
  </si>
  <si>
    <t>Informācija tiks precizēta projekta pieteikuma sagatvošanas laikā</t>
  </si>
  <si>
    <t>Līdz 200000</t>
  </si>
  <si>
    <t>16 - 18 mēneši</t>
  </si>
  <si>
    <t>2021. 4. cet.</t>
  </si>
  <si>
    <t>Tiks precizēts</t>
  </si>
  <si>
    <t>1.3.Pārveide / mūžizglītība</t>
  </si>
  <si>
    <r>
      <rPr>
        <sz val="12"/>
        <color rgb="FFFF0000"/>
        <rFont val="Times New Roman"/>
        <family val="1"/>
        <charset val="186"/>
      </rPr>
      <t xml:space="preserve">Daugavpils Medicīnas Koledžas </t>
    </r>
    <r>
      <rPr>
        <sz val="12"/>
        <rFont val="Times New Roman"/>
        <family val="1"/>
        <charset val="186"/>
      </rPr>
      <t>akadēmiskā personāla digitālo prasmju un 
kompetenču paaugstināšana, lai palīdzētu pāriet uz digitālo apmācību,  izmantojot jaunākās pieejamās tehnoloģijas.</t>
    </r>
  </si>
  <si>
    <t>AS “Balvu enerģija” energoefektivitātes veicināšana centralizētajā siltumapgādē</t>
  </si>
  <si>
    <t>Aktuālas problēmas Balvu pilsētas centralizētajā siltumapgādes sistēmā - zema siltumavota efektivitāte un salīdzinoši augstas kurināmā izmaksas.</t>
  </si>
  <si>
    <t xml:space="preserve">Balvu pilsētas “Centrālās” siltumapgādes sistēmas katlu māju rekonstrukcija, uzstādot ar šķeldu kurināmu divu katlu kaskādi 2MW (lai nodrošinātu vasaras slodzi) un 4MW, kas aprīkots ar dūmgāzu kondensācijas ekonomaizeri: 
1. Būvprojekta izstrāde ;
2. Būvdarbu veikšana, šķeldas katlagregātu un saistīto iekārtu iegāde, piegāde un uzstādīšana;
3. Autoruzraudzība un būvuzraudzība.
</t>
  </si>
  <si>
    <t>Kurināmā un elektroenerģijas ietaupījums uz KF līdzfinansējumu 1000 euro apmērā (MWh/gadā) - 6.08; Kurināmā un elektroenerģijas ietaupījums siltumenerģijas ražošanai (%) - 19.39%; CO2 emisijas ietaupījums  uz KF līdzfinansējumu 1000 euro apmērā (tCO2/gadā) - 0.005</t>
  </si>
  <si>
    <t>3.3. Vide un klimats</t>
  </si>
  <si>
    <t>3.3.1. Siltumnīcefekta gāzu emisiju samazināšana</t>
  </si>
  <si>
    <t>AS Balvu enerģija</t>
  </si>
  <si>
    <t>Balvu pilsētas ūdenssaimniecības attīstības IV kārta</t>
  </si>
  <si>
    <t>Nepieciešams paplašināt ūdenssaimniecībā pieslēgumu līmeni, kā to prasa normatīvie akti, kanalizācijas tīkliem 95% apmērā, nodrošinot pakalpojumu pieejamību iedzīvotājiem</t>
  </si>
  <si>
    <t>Izbūvēti jauni ūdenssaimniecības un kanalizācijas tīkli jauniem pieslēgumiem:
ūdensvads 3150 m, kanalizācija 2920 m</t>
  </si>
  <si>
    <t xml:space="preserve">Sasniegts mājsaimniecību pieslēgumu aptvērums kanalizācijas tīkliem 95%, 
izbūvēts ūdensvads 3150 m, kanalizācija 2920 m </t>
  </si>
  <si>
    <t>3.3.2. Ūdenssaimniecība un notekūdeņi</t>
  </si>
  <si>
    <t>Balvu novada pašvaldība,
p/a San-Tex</t>
  </si>
  <si>
    <t>Balvu pilsētas notekūdeņu infrastruktūras rekonstrukcija</t>
  </si>
  <si>
    <t>Balvu pilsētas attīrīšanas iekārtas uzbūvētas 2004. gadā un tām nav divu neatkarīgu darbojošos līniju. Krīzes vai avārijas  situācijā nevar novadīt notekūdeņus uz bioloģiskajiem  dīķiem, tādejādi radot apdraudējumu iedzīvotājiem, apkārtējai videi, t.sk. Balvu ezeram  un saistītām ekosistēmām</t>
  </si>
  <si>
    <t>Attīrīšanas iekārtu rekonstrukcija, 
bioloģisko dīķu rekonstrukcija,
kolektora remonts</t>
  </si>
  <si>
    <t>Rekonstruētas attīrīšanas iekārtas, izbūvējot papildus neatkarīgu darbojošos līniju.
Rekonstruēti bioloģiskie dīķi.
Izremontēts kolektors 1 km garumā.</t>
  </si>
  <si>
    <t xml:space="preserve">Reģionālā radošu industriju centra izveide Daugavpilī </t>
  </si>
  <si>
    <t xml:space="preserve">Kultūras un radošās industrijas ir stratēģiski svarīgā pozīcijā, jo tās veicina gudru, ilgtspējīgu un iekļaujošu izaugsmi visos Eiropas Savienības reģionos un pilsētās, tādējādi sniedzot ieguldījumu Eiropas Savienības izaugsmes stratēģijas Eiropa 2030 mērķu sasniegšanā.. Kultūras un radošās industrijas ir nozīmīgs tautsaimniecības sektors, kas šobrīd ir ievērojams nodarbinātības iespēju avots Latvijā. Radošo industriju politikas īstenošanā izšķiroša nozīme ir sekmīgai starpinstitucionālai sadarbībai, kas atbalsta radošu izglītību, radošās uzņēmējdarbības veicināšanu, kā arī radošo industriju attīstību reģionos. RRIC izveides mērķi: 
• Apzinoties, ka radošās industrijas ir ekonomikas dzinējspēks, sekmēt iedzīvotāju radošo potenciāla  attīstību reģionā
• Veicināt jaunrades resursu izmantošanu ekonomikas izaugsmē  nodrošinot  gan mužizglītības iespējas gan uzņēmējdarbības kvalitatīvu atbalstu 
</t>
  </si>
  <si>
    <t xml:space="preserve">* RRIC darba programmas un rīcības plāna izstrāde, sadarbojoties ar radošo nozaru pārstāvijiem;
* Informācijas izplatīšanas un apmācības kampaņas īstenošana (semināri, tikšanās, meistarklases)
* RRIC interneta portāla izveide;
* RRIC infrastruktūras sagatavošana;
* * RRIC darbība pilotprojekta režīmā (3 gadi): 
• inkubācijas pakalpojumi :  atbalsts sīkajiem, mazajiem un vidējajiem  uzņēmumi, kas īsteno radošas un inovatīvas biznesa idejas, galveno uzsvaru liekot uz piedāvāto preču vai pakalpojumu konkurētspēju un novatoriskumu  (telpu nomas un apsaimniekošanas izmaksu daļēja segšana, tāpat arī administratīvo, mārketinga, eksporta veicināšanas, jaunu produktu radīšanas, juridisko, finanšu konsultāciju sniegšana).
• informācijas centra pakalpojumi: biznesa idejas banka, partnerības iespējas, informācija par grantiem, stipendijām utt
• mužizglītības centra pakalpojumi: pieaugušo izglītības programmas, semināri un konferences
</t>
  </si>
  <si>
    <t>*RRIC centra izveides darbā  aktīvi iesaistīti 75 reģionā strādājošie radošie uzņēmumi (ieskaitot pašnodarbinātas personas)
*RRIC apmācības pasākumos piedalījās 1500 cilvēki
* RRIC pakalpojumus izmantojoja 50 esošie un jaunie radošie uzņēmumi
* RRIC uzsākšanas posmā ar RRIC palīdzību dibināti un veiksmīgi nostrādājuši divus pilnus gadus 10 jaunuzņēmumi (3 gadu periodā)</t>
  </si>
  <si>
    <t xml:space="preserve">3.1. Iesācēji </t>
  </si>
  <si>
    <t>PIKC Daugavpils, Daugavpils dizaina un  mākslas vidusskolas Saules skola, reģiona profesionālās izglītībs iestādes, Daugavpils pašvaldības iestāde “Daugavpils Marka Rotko mākslas centrs”, Rēzeknes Tehnoloģiju Akadēmija, LIAA Daugavpils biznesa inkubators, radošie uzņēmumi</t>
  </si>
  <si>
    <t>2021/ 09 - 2025/09</t>
  </si>
  <si>
    <t>* interaktīvas radošo poduktu datu bāzes, e-izstādes un e-tirdziņi;
* RRIC darbības un pasākumu  digitalizācija</t>
  </si>
  <si>
    <t>Dropdown</t>
    <phoneticPr fontId="7" type="noConversion"/>
  </si>
  <si>
    <t>Dropdown</t>
    <phoneticPr fontId="7" type="noConversion"/>
  </si>
  <si>
    <t xml:space="preserve">Reģionāla mēroga tūrisma attīstības idejas </t>
  </si>
  <si>
    <t>Tūrisma attīstības virzieni</t>
  </si>
  <si>
    <t>1. Pilis un muižas - mantojums nākotnei</t>
  </si>
  <si>
    <t>2. Tūrisma galamērķu sasniedzamības veicināšana un attīstība</t>
  </si>
  <si>
    <t xml:space="preserve">3. Dabas tūrisma attīstības stiprināšana </t>
  </si>
  <si>
    <t>4. Esošo un jaunu tūrisma galamērķu attīstīšana un diversifikācija</t>
  </si>
  <si>
    <t>5. Veselības tūrisma produktu attīstīšana</t>
  </si>
  <si>
    <t xml:space="preserve"> 6. Jaunu tematisko maršrutu/tīklu  izveidošana tūrisma galamērķu sistēmu attīstības veicināšanai</t>
  </si>
  <si>
    <t>Kopējais programmas budžets</t>
  </si>
  <si>
    <t>Plānotās projekta izmaksas</t>
  </si>
  <si>
    <t>Piezīmes</t>
  </si>
  <si>
    <t xml:space="preserve">Iepazīsti Latgales reģiona pilis un muižas </t>
  </si>
  <si>
    <t>precizēt</t>
  </si>
  <si>
    <t>Attīstīt radošo industriju centru Viļakā</t>
  </si>
  <si>
    <t>Valda Buša māja</t>
  </si>
  <si>
    <t>Šķilbēnu muižas atdzimšana</t>
  </si>
  <si>
    <t>Ludzas pilsdrupu saglabāšana un pilskalna teritorijas labiekārtošana</t>
  </si>
  <si>
    <t>Rēzeknes pils revolarizācija un teritorijas labiekārtojums</t>
  </si>
  <si>
    <t>Mākoņkalna pilsdrupu attīstības koncepta īstenošana</t>
  </si>
  <si>
    <t>Preiļu pils izbūves darbu pabeigšana</t>
  </si>
  <si>
    <t>Preiļu muižas kompleksa un parka labiekārtošana (parka tiltiņu atjaunošana, informatīvās norādes un stendi parkā, lapenes izbūve, ekspozīcijas iekārtošana kapelā, piknika vieta, bērnu aktivitāšu trase, ūdens strūklaka pie Ādama un Iebvas salas, gaismas objektu ierīkošana parkā un dīķos, zirgu staļļa izgaismošana u.c.)</t>
  </si>
  <si>
    <t>Latgales kultūras un dabas objektu teritoriju attīstība reģionālā tūrisma virzībai un reģiona pievilcības veicināšanai Krāslavas novadā I (Krāslavas pils attīstība)</t>
  </si>
  <si>
    <t>Kopējais projektu budžets</t>
  </si>
  <si>
    <r>
      <t>2. Tūrisma galamērķu sasniedzamības veicināšana un attīstība /</t>
    </r>
    <r>
      <rPr>
        <b/>
        <sz val="11"/>
        <color rgb="FFFF0000"/>
        <rFont val="Calibri"/>
        <family val="2"/>
        <scheme val="minor"/>
      </rPr>
      <t>Tūrisma infrastruktūras veidošana</t>
    </r>
  </si>
  <si>
    <t>Tūrisma nozarei  nozīmīgas infrastruktūras uzlabošana, sakārtošana (ceļi, ietves, maršruti, norādes).</t>
  </si>
  <si>
    <t>Jaunu velomaršrutu tīkla izveide Rēzeknes pilsētas un Rēzeknes novada teritorijās</t>
  </si>
  <si>
    <t>velo infasruktūras izveidošana pie jau esošajiem reģionālajiem un vietējiem velomaršrutiem (ierīkošana vai uzlabošana - ceļa segums, norādes, informatīvās zīmes u.tml.).</t>
  </si>
  <si>
    <t>Norādes uz objektiem un pakalpojumiem, informatīvie stendi, sanitārie mezgli;</t>
  </si>
  <si>
    <t>Veloceliņu, velomaršrutu, gājēju taku, laivu piestātņu izveide, marķēšana, aprīkošana, to pielāgošana valsts un starptautiskiem maršrutiem</t>
  </si>
  <si>
    <t>Vecpilsētas sakārtošana un labiekārtošana</t>
  </si>
  <si>
    <t xml:space="preserve">Tūrisma nozarei  nozīmīgas infrastruktūras uzlabošana, sakārtošana </t>
  </si>
  <si>
    <t>Veloceliņu, velomaršrutu, gājēju taku, laivu piestātņu izveide, marķēšana, aprīkošana, to pielāgošana valsts un starptautiskiem maršrutiem, digitālā tūrisma izveide</t>
  </si>
  <si>
    <t xml:space="preserve">Latgales droša tūrisma tīkls jeb ceļo droši (Latgales digitālā TIC izveide, Digitālo aplikāciju izstrāde dažādiem tūrisma pakalpojumiem) </t>
  </si>
  <si>
    <t>Velo infasruktūras izveidošana pie jau esošajiem reģionālajiem un vietējiem velomaršrutiem (ierīkošana vai uzlabošana - ceļa segums, norādes, informatīvās zīmes u.tml.) Preiļu novadā</t>
  </si>
  <si>
    <t xml:space="preserve">Pieejas vietu labiekārtošana pie ūdeņiem (laivu platformas, publiskās pludmales) </t>
  </si>
  <si>
    <t>3. Dabas tūrisma attīstības stiprināšana</t>
  </si>
  <si>
    <t xml:space="preserve">Dienvidlatgales ūdens ainavu ceļš </t>
  </si>
  <si>
    <t>Rekreācijas zonas izveidošana Līvānu pilsētā pussalā starp Daugavu un Dubnu</t>
  </si>
  <si>
    <t>Ezeru, parku un ainaviski vērtīgu teritoriju infrastruktūras attīstība un sakārtošana</t>
  </si>
  <si>
    <t>Publiskās ārtelpas infrastruktūras izveide antropogēnās slodzes mazināšanai Rāznas nacionālā parka,   Adamovas dabas parka un Lubāna mitrāja teritorijā.</t>
  </si>
  <si>
    <t>Pastaigas takas izveidošana un būtisku objektu savienošana Viļakā</t>
  </si>
  <si>
    <t>Infrastruktūras izbūve gājēju takai Grebļukalnā.</t>
  </si>
  <si>
    <r>
      <t>S</t>
    </r>
    <r>
      <rPr>
        <sz val="10"/>
        <rFont val="Verdana"/>
      </rPr>
      <t xml:space="preserve">katu torņa izbūve Zilupes  senlejā </t>
    </r>
  </si>
  <si>
    <t>Dabas taku izveidošana un labiekārtošana Preiļu novadā (Pelēču dabas taka, Anspoku taka, Jašas upes dabas taka)</t>
  </si>
  <si>
    <t>350 000, 00</t>
  </si>
  <si>
    <t>Svētūnes peldvietas infrastruktūras atjaunošana  un pieejamo pakalpojumu dažādošana (Baltinavas novads)</t>
  </si>
  <si>
    <r>
      <t xml:space="preserve">Kultūrvēsturiskā mantojuma saglabāšanu un jaunu tūrisma pakalpojuma objektu </t>
    </r>
    <r>
      <rPr>
        <sz val="11"/>
        <color rgb="FFFF0000"/>
        <rFont val="Calibri"/>
        <family val="2"/>
        <scheme val="minor"/>
      </rPr>
      <t>izveide</t>
    </r>
    <r>
      <rPr>
        <sz val="10"/>
        <rFont val="Verdana"/>
      </rPr>
      <t xml:space="preserve"> Daugavpils cietoksnī (cietokšņa muzeja izveide, DC dārza atjaunošana, DC 8.bastiona </t>
    </r>
    <r>
      <rPr>
        <sz val="11"/>
        <color rgb="FFFF0000"/>
        <rFont val="Calibri"/>
        <family val="2"/>
        <scheme val="minor"/>
      </rPr>
      <t xml:space="preserve">vaļņu </t>
    </r>
    <r>
      <rPr>
        <sz val="10"/>
        <rFont val="Verdana"/>
      </rPr>
      <t>un kazemātu restaurācija, pielāgošana rekreācijas un tūrisma funkcijām, interkatīvās ekspozīcijas ierīkošana kazemātu vēsturiskajām funkcijām)</t>
    </r>
  </si>
  <si>
    <r>
      <t xml:space="preserve">Kultūrvēsturiskā mantojuma </t>
    </r>
    <r>
      <rPr>
        <sz val="11"/>
        <color rgb="FFFF0000"/>
        <rFont val="Calibri"/>
        <family val="2"/>
        <scheme val="minor"/>
      </rPr>
      <t>saglabāšana</t>
    </r>
    <r>
      <rPr>
        <sz val="10"/>
        <rFont val="Verdana"/>
      </rPr>
      <t xml:space="preserve"> Daugavpils vēsturiskajā centrā (Daugavpils Novadpētniecības un mākslas </t>
    </r>
    <r>
      <rPr>
        <sz val="11"/>
        <color rgb="FFFF0000"/>
        <rFont val="Calibri"/>
        <family val="2"/>
        <scheme val="minor"/>
      </rPr>
      <t>muzeja</t>
    </r>
    <r>
      <rPr>
        <sz val="10"/>
        <rFont val="Verdana"/>
      </rPr>
      <t xml:space="preserve"> kompleksa ēkas pārbūve un paplašināšana, vēsturisko ēku atjaunošana un restaurācija)</t>
    </r>
  </si>
  <si>
    <r>
      <t xml:space="preserve">Pilsētvides ārtelpas, zaļās infrastruktūras </t>
    </r>
    <r>
      <rPr>
        <sz val="11"/>
        <color rgb="FFFF0000"/>
        <rFont val="Calibri"/>
        <family val="2"/>
        <scheme val="minor"/>
      </rPr>
      <t>integrēšana</t>
    </r>
    <r>
      <rPr>
        <sz val="10"/>
        <rFont val="Verdana"/>
      </rPr>
      <t xml:space="preserve"> tūrisma attīstības veicināšanai un pakalpojumu diversifikācijai (Stropu mežaparka tūrisma un aktīvās infrastruktūras uzlabošana - </t>
    </r>
    <r>
      <rPr>
        <sz val="11"/>
        <color rgb="FFFF0000"/>
        <rFont val="Calibri"/>
        <family val="2"/>
        <scheme val="minor"/>
      </rPr>
      <t>daudzfunkcionāla sezonas rakstura sporta un atpūtas kompleksa  izbūve Jauno Stropu rajonā</t>
    </r>
    <r>
      <rPr>
        <sz val="10"/>
        <rFont val="Verdana"/>
      </rPr>
      <t>; Latgales zooloģiskā dārza infrastruktūra; pilsētas apkaimes veloceliņu savietojamība un izbūve)</t>
    </r>
  </si>
  <si>
    <t>Latgales kultūras telpas attīstība, izbūvējot daudzfunkcionālu, sezonāla rakstura vasaras koncertzāli Daugavpils pilsētā (O.Stroka vasaras koncertzāles izbūve Centrālajā parkā)</t>
  </si>
  <si>
    <t>Kultūrvēsturiskā mantojuma saglabāšanu un jaunu tūrisma pakalpojuma objektu izveidi Daugavpils cietoksnī (cietokšņa muzeja izveidei, DC dārza atjaunošana, DC 8.bastiona veļņu un kazemātu restaurācija, pielāgošana rekreācijas un tūrisma funkcijām, interkatīvās ekspozīcijas ierīkošana kazemātu vēsturiskajām funkcijām)</t>
  </si>
  <si>
    <t>Kultūrvēsturiskā mantojuma saglabāšannu Daugavpils vēsturiskajā centrā (Daugavpils Novadpētniecības un mākslas mezeja kompleksa ēkas pārbūve un paplašināšana, vēsturisko ēku atjaunošana un restaurācija)</t>
  </si>
  <si>
    <t>Pilsētvides ārtelpas, zaļās infrastruktūras integrēšanu tūrisma attīstības veicināšanai un pakalpojumu diversifikācijai (Stropu mežaparka tūrisma un aktīvās infrastruktūras uzlabošana; Latgales zooloģiskā dārza infrastruktūra; pilsētas apkaimes veloceliņu savietojamība un izbūve)</t>
  </si>
  <si>
    <t>Latgales kultūras un dabas objektu teritoriju attīstība reģionālā tūrisma virzībai un reģiona pievilcības veicināšanai</t>
  </si>
  <si>
    <t>Dabas un kultūrvēsturiskā mantojuma saglabāšana un  popularizēšana, t. sk. izmantojot  IT tehnoloģiju rīkus (aplikācijas, spēles utt.).</t>
  </si>
  <si>
    <t>Jaunu tūrisma pakalpojumu izveides veicināšana, sekmējot  jauno pakalpojumu pieejamību visu gadu (pieredzes apmaiņas braucieni, apmācības, semināri uzņēmējiem).</t>
  </si>
  <si>
    <t>“Mūsdienīgu tehnoloģiju materiāltehniskās bāzes pilnveidošana”</t>
  </si>
  <si>
    <t>“Reģionālā mēroga pieredzes apmaiņas pasākumi”</t>
  </si>
  <si>
    <t>“"Divu ēku pārbūve par dienesta viesnīcu Pils iela 9A,Viļaka, Viļakas novads"</t>
  </si>
  <si>
    <t>“Sabiedrisko aktivitāšu dažādošana kultūrvēsturiskajā lauku sētā "Vēršukalns"</t>
  </si>
  <si>
    <t>Mototrases “Baltais briedis” pakalpojumu modernizācija   - Mototrases “Baltais briedis” infrastruktūras pilnveidošana dalībniekiem un pasākuma apmeklētājiem</t>
  </si>
  <si>
    <t>Latgales amatnieku (radošais) ciemats Rēzeknes upes krastā</t>
  </si>
  <si>
    <t>Jauna tūrisma galamērķa/ objekta attīstība Rēzeknes pilsētas un Rēzeknes novada teritorijā, izveidojot rodeļu un slēpošanas trasi Ančupānu mežā</t>
  </si>
  <si>
    <t>Latgales reģiona tūrisma pakalpojumu diģitalas platformas izveide,  stabils viena reģiona pozicionējums publiskajā telpā.</t>
  </si>
  <si>
    <t>Tematisko "magnēta" objektu izveide</t>
  </si>
  <si>
    <t>Kultūrvēsturisku objektu izglītojošu piedāvājumu izveide un aprīkošana</t>
  </si>
  <si>
    <t>Tūrisma piedāvājumu izveide ārpus pilsētām – pilsēta + lauki, popularizējot lauku vides vērtības (t.sk. skatu ainavas, skatu torņi u.c.);</t>
  </si>
  <si>
    <t>Tūrisma piedāvājumu izveide un aprīkošana konkrētām mērķgrupām (piemēram, ģimenēm ar bērniem);</t>
  </si>
  <si>
    <t>Specializētu nišas produktu izveide un attīstība</t>
  </si>
  <si>
    <t>Dzīvesveida uzņēmumu izveide un attīstība</t>
  </si>
  <si>
    <t>Tūrisma piedāvājumu izveide ārpus pilsētām – pilsēta + lauki, popularizējot lauku vides vērtības (t.sk. skatu ainavas, ezeri, skatu torņi u.c.);</t>
  </si>
  <si>
    <t>Ludzas Mazā ezera rekreācijas zonas labiekārtošana un savienošana ar Promenādi</t>
  </si>
  <si>
    <r>
      <t>Latgales amatnieku (radošais) ciemats Rēzeknes upes krastā</t>
    </r>
    <r>
      <rPr>
        <sz val="11"/>
        <color rgb="FFFF0000"/>
        <rFont val="Calibri"/>
        <family val="2"/>
        <charset val="204"/>
        <scheme val="minor"/>
      </rPr>
      <t xml:space="preserve"> (iesaistot apkārtējo novadu mājražotājus un amatniekus)</t>
    </r>
  </si>
  <si>
    <t>Latgales mūsdienīgā SKOLA (Inženierzinātņu izziņas centra izveide Rēzeknes novada Lūznavas muižas kompleksā, Latgaļu valodas izziņas centra izveide Rēzeknes novada Bērzgales muižā, Vides izziņas centra izveide Zosnas muižā, bioloģijas un dabas zinātņu izziņas centrs Varakļānu pilī)</t>
  </si>
  <si>
    <t xml:space="preserve"> Rugāju novada muzeja ēkas pārbūve un interaktīvas ekspozīcijas izveide -" Cauri gadsimtiem"  - izejot cauri muzeja zālēm var iepazīties ar Latgales vēsturi - senie laiki, Livonijas laiki, caru laikmets, okupācijas, pirmās Latvijas brīvvalsts un neatkarības atjaunošanas laiku u.c.  Sasaistot ekspozīciju ar Balvu novada muzeju, Kārsavas L"iču mājām, Rēzeknes kultūrvēstures muzeju....</t>
  </si>
  <si>
    <t xml:space="preserve">Preiļu parka lielās estrādes pārbūve Latgales reģiona pasākumu organizēšanai </t>
  </si>
  <si>
    <t>Lielformāta stendu izveide, vizuālās informācijas izvietošanai  Masļenku traģēdijas atceres  vietā Baltinavā un teritorijas labiekārošanas darbi</t>
  </si>
  <si>
    <r>
      <t xml:space="preserve">Latgales kultūras un dabas objektu teritoriju attīstība reģionālā tūrisma virzībai un reģiona pievilcības veicināšanai Krāslavas novadā </t>
    </r>
    <r>
      <rPr>
        <sz val="11"/>
        <color rgb="FFFF0000"/>
        <rFont val="Calibri"/>
        <family val="2"/>
        <charset val="186"/>
        <scheme val="minor"/>
      </rPr>
      <t>IĪ (Krāslavas pilskalna attīstība, Daugavas promenāde, stāvlaukums pie Laimes muzeja)</t>
    </r>
  </si>
  <si>
    <t>Rehabilitācijas centra izveide Viļakā</t>
  </si>
  <si>
    <t>Ūdens rekreācijas parka izveide Kovšu ezera krastā, Rēzeknē</t>
  </si>
  <si>
    <t>Sociālās aprūpes un rehabilitācijas centra jaunbūve</t>
  </si>
  <si>
    <t>Veselības tūrisma produktu attīstīšana Ludzas medicīnas centrā</t>
  </si>
  <si>
    <t>Veselības rekreācijas centra izbūve Preiļos</t>
  </si>
  <si>
    <t xml:space="preserve">Baltinavas mužas parka tūrisma pieejamo paklapojumu paplašināšana, izveidojot bērnu un jauniešu veselības laukumu, ierīkojot āra trenažierus </t>
  </si>
  <si>
    <t>Dienvidlatgales vēsturisko parku ķēde – kopējs tīklveida tūrisma piedāvājums Dienvidlatgales kā reģionālas nozīmes tūrisma galamērķa pozicionēšanas veicināšanai</t>
  </si>
  <si>
    <t>Tematisko tūrisma maršrutu tīkla paplašināšana un uzlabošana (t.sk. pārrobežu sadarbības programmu ietvaros).</t>
  </si>
  <si>
    <t>Latgales zelta vidusceļš</t>
  </si>
  <si>
    <t>Tīklveida nišas produktu izveide sezonalitātes ietekmes mazināšanai</t>
  </si>
  <si>
    <t xml:space="preserve">Latgales Ezertakas izveide </t>
  </si>
  <si>
    <t>300 000</t>
  </si>
  <si>
    <r>
      <t xml:space="preserve">Tematisko tūrisma maršrutu tīkla paplašināšana un uzlabošana (t.sk. pārrobežu sadarbības programmu ietvaros). --&gt; </t>
    </r>
    <r>
      <rPr>
        <sz val="11"/>
        <color rgb="FFFF0000"/>
        <rFont val="Calibri"/>
        <family val="2"/>
        <scheme val="minor"/>
      </rPr>
      <t>Jaunu tematisko maršrutu/tīklu izveidošana tūrisma galamērķu sistēmu attīstības veicināšanai</t>
    </r>
  </si>
  <si>
    <t>Pašvaldību sadarbība reģionālā līmenī tūrisma nozares attīstīšanai un  popularizēšanai (izstādes, stendi, mārketinga veicināšanas pasākumi).</t>
  </si>
  <si>
    <t>Latgales reģiona tūrisma pakalpojumu platformas izveide (informācijas digitalizēšana, regulāra aktualizācija un papildināšana).</t>
  </si>
  <si>
    <t>“Sakrālo tūrisma maršrutu izveide”</t>
  </si>
  <si>
    <t>Pārdošanas platformas izveide tūrisma mājaslapā</t>
  </si>
  <si>
    <t>Latgales reģiona klāsteru izveide</t>
  </si>
  <si>
    <t>Kompleksu pakalpojumu paku un maršrutu organizēšana un reklamēšana</t>
  </si>
  <si>
    <t>Pakalpojumu kvalitātes uzlabošana caur ekspertu konsultācijām, sadarbības tīklu veidošana</t>
  </si>
  <si>
    <t>Pakalpojumu digitalizācija</t>
  </si>
  <si>
    <t>Pakalpojumu kvalitātes uzlabošana (ekspertu konsultācijAS), sadarbības tīklu veidošana</t>
  </si>
  <si>
    <t>Marķēta pastaigu maršruta izveide ar tematiskajiem dabas un vēstures objektiem Grīvas mežos Baltinavas novadā</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</si>
</sst>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3" x14ac:knownFonts="1">
    <font>
      <sz val="10"/>
      <name val="Verdana"/>
    </font>
    <font>
      <sz val="11"/>
      <color theme="1"/>
      <name val="Calibri"/>
      <family val="2"/>
      <charset val="186"/>
      <scheme val="minor"/>
    </font>
    <font>
      <b/>
      <sz val="10"/>
      <name val="Verdana"/>
    </font>
    <font>
      <i/>
      <sz val="10"/>
      <name val="Verdana"/>
    </font>
    <font>
      <b/>
      <sz val="10"/>
      <name val="Verdana"/>
    </font>
    <font>
      <i/>
      <sz val="10"/>
      <name val="Verdana"/>
    </font>
    <font>
      <b/>
      <sz val="10"/>
      <name val="Verdana"/>
    </font>
    <font>
      <i/>
      <sz val="10"/>
      <name val="Verdana"/>
    </font>
    <font>
      <sz val="8"/>
      <name val="Verdana"/>
    </font>
    <font>
      <b/>
      <sz val="10"/>
      <color indexed="14"/>
      <name val="Verdana"/>
    </font>
    <font>
      <sz val="12"/>
      <name val="Times New Roman"/>
      <family val="1"/>
      <charset val="186"/>
    </font>
    <font>
      <sz val="11"/>
      <name val="Times New Roman"/>
      <family val="1"/>
      <charset val="186"/>
    </font>
    <font>
      <i/>
      <sz val="10"/>
      <name val="Verdana"/>
      <family val="2"/>
      <charset val="186"/>
    </font>
    <font>
      <sz val="10"/>
      <name val="Verdana"/>
      <family val="2"/>
      <charset val="186"/>
    </font>
    <font>
      <b/>
      <sz val="12"/>
      <name val="Times New Roman"/>
      <family val="1"/>
      <charset val="186"/>
    </font>
    <font>
      <sz val="12"/>
      <name val="Symbol"/>
      <family val="1"/>
      <charset val="2"/>
    </font>
    <font>
      <sz val="7"/>
      <name val="Times New Roman"/>
      <family val="1"/>
      <charset val="186"/>
    </font>
    <font>
      <vertAlign val="subscript"/>
      <sz val="12"/>
      <name val="Times New Roman"/>
      <family val="1"/>
      <charset val="186"/>
    </font>
    <font>
      <b/>
      <sz val="11"/>
      <name val="Times New Roman"/>
      <family val="1"/>
      <charset val="186"/>
    </font>
    <font>
      <sz val="12"/>
      <color rgb="FF000000"/>
      <name val="Times New Roman"/>
      <family val="1"/>
      <charset val="186"/>
    </font>
    <font>
      <vertAlign val="superscript"/>
      <sz val="12"/>
      <name val="Times New Roman"/>
      <family val="1"/>
      <charset val="186"/>
    </font>
    <font>
      <sz val="11"/>
      <color rgb="FFFF0000"/>
      <name val="Times New Roman"/>
      <family val="1"/>
      <charset val="186"/>
    </font>
    <font>
      <sz val="11"/>
      <color rgb="FF000000"/>
      <name val="Times New Roman"/>
      <family val="1"/>
      <charset val="186"/>
    </font>
    <font>
      <sz val="12"/>
      <color rgb="FFFF0000"/>
      <name val="Times New Roman"/>
      <family val="1"/>
      <charset val="186"/>
    </font>
    <font>
      <sz val="12"/>
      <color rgb="FF333333"/>
      <name val="Times New Roman"/>
      <family val="1"/>
      <charset val="186"/>
    </font>
    <font>
      <i/>
      <sz val="12"/>
      <color rgb="FF333333"/>
      <name val="Times New Roman"/>
      <family val="1"/>
      <charset val="186"/>
    </font>
    <font>
      <i/>
      <sz val="12"/>
      <color rgb="FFFF0000"/>
      <name val="Times New Roman"/>
      <family val="1"/>
      <charset val="186"/>
    </font>
    <font>
      <sz val="10"/>
      <color rgb="FFFF0000"/>
      <name val="Times New Roman"/>
      <family val="1"/>
      <charset val="186"/>
    </font>
    <font>
      <sz val="10"/>
      <name val="Times New Roman"/>
      <family val="1"/>
      <charset val="186"/>
    </font>
    <font>
      <sz val="10"/>
      <color rgb="FFFF0000"/>
      <name val="Verdana"/>
      <family val="2"/>
      <charset val="186"/>
    </font>
    <font>
      <b/>
      <sz val="10"/>
      <name val="Verdana"/>
      <family val="2"/>
    </font>
    <font>
      <sz val="10"/>
      <name val="Verdana"/>
      <family val="2"/>
    </font>
    <font>
      <sz val="11"/>
      <name val="Times New Roman"/>
      <family val="1"/>
    </font>
    <font>
      <sz val="12"/>
      <color theme="1"/>
      <name val="Times New Roman"/>
      <family val="1"/>
      <charset val="186"/>
    </font>
    <font>
      <i/>
      <sz val="10"/>
      <color theme="1"/>
      <name val="Verdana"/>
      <family val="2"/>
      <charset val="186"/>
    </font>
    <font>
      <sz val="10"/>
      <color theme="1"/>
      <name val="Verdana"/>
      <family val="2"/>
      <charset val="186"/>
    </font>
    <font>
      <sz val="11"/>
      <name val="Calibri"/>
      <family val="2"/>
      <charset val="204"/>
    </font>
    <font>
      <sz val="10"/>
      <name val="Verdana"/>
      <family val="2"/>
      <charset val="204"/>
    </font>
    <font>
      <sz val="11"/>
      <name val="Calibri"/>
      <family val="2"/>
      <charset val="186"/>
    </font>
    <font>
      <sz val="11"/>
      <color rgb="FFFF0000"/>
      <name val="Calibri"/>
      <family val="2"/>
      <charset val="186"/>
    </font>
    <font>
      <b/>
      <sz val="11"/>
      <name val="Times New Roman"/>
      <family val="1"/>
      <charset val="204"/>
    </font>
    <font>
      <b/>
      <sz val="11"/>
      <color rgb="FFFF0000"/>
      <name val="Times New Roman"/>
      <family val="1"/>
      <charset val="204"/>
    </font>
    <font>
      <sz val="11"/>
      <color rgb="FFFF0000"/>
      <name val="Times New Roman"/>
      <family val="1"/>
      <charset val="204"/>
    </font>
    <font>
      <sz val="11"/>
      <name val="Times New Roman"/>
      <family val="1"/>
      <charset val="204"/>
    </font>
    <font>
      <b/>
      <sz val="11"/>
      <color rgb="FFFF0000"/>
      <name val="Times New Roman"/>
      <family val="1"/>
      <charset val="186"/>
    </font>
    <font>
      <sz val="10"/>
      <color theme="1"/>
      <name val="Calibri"/>
      <family val="2"/>
      <charset val="186"/>
    </font>
    <font>
      <sz val="11"/>
      <color theme="1"/>
      <name val="Calibri"/>
      <family val="2"/>
      <charset val="186"/>
    </font>
    <font>
      <u/>
      <sz val="11"/>
      <color rgb="FF1155CC"/>
      <name val="Verdana"/>
      <family val="2"/>
      <charset val="186"/>
    </font>
    <font>
      <sz val="12"/>
      <color theme="1"/>
      <name val="Times New Roman"/>
      <family val="1"/>
    </font>
    <font>
      <sz val="12"/>
      <color rgb="FF000000"/>
      <name val="Times New Roman"/>
      <family val="1"/>
    </font>
    <font>
      <sz val="11"/>
      <color theme="1"/>
      <name val="Arial"/>
      <family val="2"/>
      <charset val="186"/>
    </font>
    <font>
      <sz val="10"/>
      <color rgb="FFFF0000"/>
      <name val="Calibri"/>
      <family val="2"/>
      <charset val="186"/>
    </font>
    <font>
      <sz val="10"/>
      <color rgb="FF000000"/>
      <name val="Calibri"/>
      <family val="2"/>
      <charset val="186"/>
    </font>
    <font>
      <sz val="11"/>
      <color rgb="FF000000"/>
      <name val="Calibri"/>
      <family val="2"/>
      <charset val="186"/>
    </font>
    <font>
      <u/>
      <sz val="10"/>
      <color rgb="FF000000"/>
      <name val="Verdana"/>
      <family val="2"/>
      <charset val="186"/>
    </font>
    <font>
      <sz val="14"/>
      <color rgb="FF222222"/>
      <name val="Arial"/>
      <family val="2"/>
    </font>
    <font>
      <sz val="12"/>
      <color theme="1"/>
      <name val="Arial"/>
      <family val="2"/>
    </font>
    <font>
      <sz val="14"/>
      <color theme="1"/>
      <name val="Arial"/>
      <family val="2"/>
      <charset val="186"/>
    </font>
    <font>
      <sz val="14"/>
      <color theme="1"/>
      <name val="Calibri"/>
      <family val="2"/>
    </font>
    <font>
      <u/>
      <sz val="14"/>
      <color rgb="FF0000FF"/>
      <name val="Arial"/>
      <family val="2"/>
      <charset val="186"/>
    </font>
    <font>
      <sz val="12"/>
      <name val="Verdana"/>
      <family val="2"/>
      <charset val="186"/>
    </font>
    <font>
      <u/>
      <sz val="12"/>
      <color rgb="FF1155CC"/>
      <name val="Verdana"/>
      <family val="2"/>
      <charset val="186"/>
    </font>
    <font>
      <sz val="14"/>
      <color rgb="FFFF0000"/>
      <name val="Calibri"/>
      <family val="2"/>
      <charset val="186"/>
    </font>
    <font>
      <sz val="14"/>
      <color rgb="FFFF0000"/>
      <name val="Arial"/>
      <family val="2"/>
      <charset val="186"/>
    </font>
    <font>
      <sz val="11"/>
      <color rgb="FFFF0000"/>
      <name val="Arial"/>
      <family val="2"/>
      <charset val="186"/>
    </font>
    <font>
      <sz val="12"/>
      <color rgb="FFFF0000"/>
      <name val="Times New Roman"/>
      <family val="1"/>
    </font>
    <font>
      <b/>
      <sz val="12"/>
      <color rgb="FFFF0000"/>
      <name val="Times New Roman"/>
      <family val="1"/>
    </font>
    <font>
      <sz val="10"/>
      <color rgb="FFFF0000"/>
      <name val="Verdana"/>
      <family val="2"/>
    </font>
    <font>
      <u/>
      <sz val="10"/>
      <color theme="10"/>
      <name val="Verdana"/>
      <family val="2"/>
    </font>
    <font>
      <sz val="12"/>
      <name val="Calibri"/>
      <family val="2"/>
      <charset val="186"/>
    </font>
    <font>
      <sz val="12"/>
      <color rgb="FFFF0000"/>
      <name val="Calibri"/>
      <family val="2"/>
      <charset val="186"/>
    </font>
    <font>
      <sz val="12"/>
      <name val="Times New Roman"/>
      <family val="1"/>
    </font>
    <font>
      <sz val="9"/>
      <name val="Verdana"/>
      <family val="2"/>
      <charset val="186"/>
    </font>
    <font>
      <sz val="8"/>
      <name val="Verdana"/>
      <family val="2"/>
      <charset val="186"/>
    </font>
    <font>
      <sz val="9"/>
      <name val="Times New Roman"/>
      <family val="1"/>
      <charset val="186"/>
    </font>
    <font>
      <b/>
      <sz val="11"/>
      <color theme="1"/>
      <name val="Calibri"/>
      <family val="2"/>
      <charset val="186"/>
      <scheme val="minor"/>
    </font>
    <font>
      <u/>
      <sz val="10"/>
      <color theme="10"/>
      <name val="Verdana"/>
    </font>
    <font>
      <sz val="10"/>
      <name val="Times New Roman"/>
      <family val="1"/>
    </font>
    <font>
      <sz val="10"/>
      <color rgb="FF202020"/>
      <name val="Georgia"/>
      <family val="1"/>
    </font>
    <font>
      <i/>
      <sz val="10"/>
      <name val="Calibri"/>
      <family val="2"/>
      <charset val="186"/>
    </font>
    <font>
      <b/>
      <sz val="10"/>
      <name val="Times New Roman"/>
      <family val="1"/>
      <charset val="186"/>
    </font>
    <font>
      <sz val="8"/>
      <name val="Times New Roman"/>
      <family val="1"/>
      <charset val="186"/>
    </font>
    <font>
      <sz val="11"/>
      <name val="Calibri"/>
      <family val="2"/>
      <charset val="186"/>
      <scheme val="minor"/>
    </font>
    <font>
      <i/>
      <sz val="12"/>
      <name val="Times New Roman"/>
      <family val="1"/>
      <charset val="186"/>
    </font>
    <font>
      <i/>
      <sz val="12"/>
      <name val="Times New Roman"/>
      <family val="1"/>
    </font>
    <font>
      <b/>
      <i/>
      <sz val="12"/>
      <name val="Times New Roman"/>
      <family val="1"/>
    </font>
    <font>
      <i/>
      <sz val="12"/>
      <color theme="1"/>
      <name val="Times New Roman"/>
      <family val="1"/>
    </font>
    <font>
      <sz val="11"/>
      <color rgb="FFFF0000"/>
      <name val="Calibri"/>
      <family val="2"/>
      <charset val="186"/>
      <scheme val="minor"/>
    </font>
    <font>
      <b/>
      <sz val="14"/>
      <color theme="1"/>
      <name val="Calibri"/>
      <family val="2"/>
      <charset val="186"/>
      <scheme val="minor"/>
    </font>
    <font>
      <sz val="14"/>
      <color theme="1"/>
      <name val="Calibri"/>
      <family val="2"/>
      <charset val="186"/>
      <scheme val="minor"/>
    </font>
    <font>
      <b/>
      <sz val="12"/>
      <color theme="1"/>
      <name val="Calibri"/>
      <family val="2"/>
      <charset val="186"/>
      <scheme val="minor"/>
    </font>
    <font>
      <sz val="12"/>
      <color theme="1"/>
      <name val="Calibri"/>
      <family val="2"/>
      <charset val="186"/>
      <scheme val="minor"/>
    </font>
    <font>
      <sz val="12"/>
      <name val="Calibri"/>
      <family val="2"/>
      <scheme val="minor"/>
    </font>
    <font>
      <b/>
      <i/>
      <sz val="11"/>
      <color theme="1"/>
      <name val="Calibri"/>
      <family val="2"/>
      <charset val="186"/>
      <scheme val="minor"/>
    </font>
    <font>
      <i/>
      <sz val="11"/>
      <color rgb="FFFF0000"/>
      <name val="Calibri"/>
      <family val="2"/>
      <charset val="186"/>
      <scheme val="minor"/>
    </font>
    <font>
      <b/>
      <sz val="11"/>
      <color rgb="FFFF0000"/>
      <name val="Calibri"/>
      <family val="2"/>
      <scheme val="minor"/>
    </font>
    <font>
      <sz val="11"/>
      <name val="Calibri"/>
      <family val="2"/>
      <scheme val="minor"/>
    </font>
    <font>
      <sz val="10"/>
      <color theme="1"/>
      <name val="Courier New"/>
      <family val="3"/>
      <charset val="186"/>
    </font>
    <font>
      <sz val="11"/>
      <color rgb="FFFF0000"/>
      <name val="Calibri"/>
      <family val="2"/>
      <scheme val="minor"/>
    </font>
    <font>
      <sz val="11"/>
      <color rgb="FFFF0000"/>
      <name val="Calibri"/>
      <family val="2"/>
      <charset val="204"/>
      <scheme val="minor"/>
    </font>
    <font>
      <i/>
      <sz val="11"/>
      <name val="Calibri"/>
      <family val="2"/>
      <charset val="186"/>
      <scheme val="minor"/>
    </font>
    <font>
      <b/>
      <sz val="11"/>
      <name val="Calibri"/>
      <family val="2"/>
      <charset val="186"/>
      <scheme val="minor"/>
    </font>
    <font>
      <sz val="10"/>
      <name val="Arial"/>
      <family val="2"/>
      <charset val="186"/>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s>
  <cellStyleXfs count="6">
    <xf numFmtId="0" fontId="0" fillId="0" borderId="0"/>
    <xf numFmtId="0" fontId="13" fillId="0" borderId="0"/>
    <xf numFmtId="0" fontId="68" fillId="0" borderId="0" applyNumberFormat="0" applyFill="0" applyBorder="0" applyAlignment="0" applyProtection="0"/>
    <xf numFmtId="0" fontId="76" fillId="0" borderId="0" applyNumberFormat="0" applyFill="0" applyBorder="0" applyAlignment="0" applyProtection="0"/>
    <xf numFmtId="0" fontId="102" fillId="0" borderId="0"/>
    <xf numFmtId="43" fontId="102" fillId="0" borderId="0" applyFont="0" applyFill="0" applyBorder="0" applyAlignment="0" applyProtection="0"/>
  </cellStyleXfs>
  <cellXfs count="392">
    <xf numFmtId="0" fontId="0" fillId="0" borderId="0" xfId="0"/>
    <xf numFmtId="0" fontId="6" fillId="0" borderId="0" xfId="0" applyFont="1"/>
    <xf numFmtId="0" fontId="6" fillId="0" borderId="0" xfId="0" applyFont="1" applyAlignment="1">
      <alignment wrapText="1"/>
    </xf>
    <xf numFmtId="0" fontId="0" fillId="0" borderId="0" xfId="0" applyAlignment="1">
      <alignment wrapText="1"/>
    </xf>
    <xf numFmtId="0" fontId="7" fillId="0" borderId="0" xfId="0" applyFont="1" applyAlignment="1">
      <alignment wrapText="1"/>
    </xf>
    <xf numFmtId="0" fontId="7" fillId="0" borderId="0" xfId="0" applyFont="1" applyAlignment="1"/>
    <xf numFmtId="0" fontId="4" fillId="0" borderId="0" xfId="0" applyFont="1" applyAlignment="1">
      <alignment wrapText="1"/>
    </xf>
    <xf numFmtId="0" fontId="4" fillId="0" borderId="0" xfId="0" applyFont="1"/>
    <xf numFmtId="0" fontId="5" fillId="0" borderId="0" xfId="0" applyFont="1"/>
    <xf numFmtId="0" fontId="5" fillId="0" borderId="0" xfId="0" applyFont="1" applyAlignment="1">
      <alignment wrapText="1"/>
    </xf>
    <xf numFmtId="0" fontId="9" fillId="0" borderId="0" xfId="0" applyFont="1"/>
    <xf numFmtId="0" fontId="2" fillId="0" borderId="0" xfId="0" applyFont="1"/>
    <xf numFmtId="0" fontId="3"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11" fillId="0" borderId="0" xfId="0" applyFont="1"/>
    <xf numFmtId="0" fontId="10"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xf>
    <xf numFmtId="0" fontId="13"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10" fillId="0" borderId="0" xfId="0" applyFont="1" applyAlignment="1">
      <alignment horizontal="justify" vertical="center"/>
    </xf>
    <xf numFmtId="0" fontId="10" fillId="0" borderId="0" xfId="0" applyFont="1"/>
    <xf numFmtId="0" fontId="13"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left" vertical="center" wrapText="1"/>
    </xf>
    <xf numFmtId="0" fontId="19"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justify" vertical="center"/>
    </xf>
    <xf numFmtId="0" fontId="18" fillId="0" borderId="0" xfId="0" applyFont="1" applyAlignment="1">
      <alignment wrapText="1"/>
    </xf>
    <xf numFmtId="0" fontId="13" fillId="0" borderId="0" xfId="0" applyFont="1" applyAlignment="1">
      <alignment wrapText="1"/>
    </xf>
    <xf numFmtId="0" fontId="10" fillId="0" borderId="0" xfId="0" applyFont="1" applyAlignment="1">
      <alignment vertical="center"/>
    </xf>
    <xf numFmtId="3" fontId="13" fillId="0" borderId="0" xfId="0" applyNumberFormat="1" applyFont="1" applyAlignment="1">
      <alignment vertical="center" wrapText="1"/>
    </xf>
    <xf numFmtId="0" fontId="24" fillId="0" borderId="0" xfId="0" applyFont="1" applyAlignment="1">
      <alignment vertical="center" wrapText="1"/>
    </xf>
    <xf numFmtId="0" fontId="24" fillId="0" borderId="0" xfId="0" applyFont="1" applyAlignment="1">
      <alignment wrapText="1"/>
    </xf>
    <xf numFmtId="0" fontId="25" fillId="0" borderId="0" xfId="0" applyFont="1" applyAlignment="1">
      <alignment vertical="center" wrapText="1"/>
    </xf>
    <xf numFmtId="0" fontId="10" fillId="0" borderId="0" xfId="0" applyFont="1" applyAlignment="1">
      <alignment horizontal="left" vertical="center" wrapText="1" indent="1"/>
    </xf>
    <xf numFmtId="0" fontId="10" fillId="0" borderId="1" xfId="0" applyFont="1" applyBorder="1" applyAlignment="1">
      <alignment vertical="center" wrapText="1"/>
    </xf>
    <xf numFmtId="4" fontId="13" fillId="0" borderId="0" xfId="0" applyNumberFormat="1" applyFont="1" applyAlignment="1">
      <alignment vertical="center"/>
    </xf>
    <xf numFmtId="0" fontId="10" fillId="0" borderId="0" xfId="1" applyFont="1" applyAlignment="1">
      <alignment wrapText="1"/>
    </xf>
    <xf numFmtId="0" fontId="10" fillId="0" borderId="0" xfId="1" applyFont="1" applyAlignment="1">
      <alignment vertical="center" wrapText="1"/>
    </xf>
    <xf numFmtId="0" fontId="10" fillId="0" borderId="0" xfId="1" applyFont="1" applyAlignment="1">
      <alignment horizontal="left" vertical="center" wrapText="1"/>
    </xf>
    <xf numFmtId="0" fontId="10" fillId="0" borderId="0" xfId="1" applyFont="1" applyAlignment="1">
      <alignment vertical="center"/>
    </xf>
    <xf numFmtId="0" fontId="13" fillId="0" borderId="0" xfId="0" applyFont="1" applyAlignment="1">
      <alignment vertical="center" wrapText="1" shrinkToFit="1"/>
    </xf>
    <xf numFmtId="0" fontId="28" fillId="0" borderId="0" xfId="1" applyFont="1" applyAlignment="1">
      <alignment vertical="center" wrapText="1"/>
    </xf>
    <xf numFmtId="0" fontId="32"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vertical="center"/>
    </xf>
    <xf numFmtId="9" fontId="0" fillId="0" borderId="0" xfId="0" applyNumberFormat="1" applyAlignment="1">
      <alignment horizontal="left" vertical="center"/>
    </xf>
    <xf numFmtId="0" fontId="31" fillId="0" borderId="0" xfId="0" applyFont="1" applyAlignment="1">
      <alignment horizontal="left" vertical="center"/>
    </xf>
    <xf numFmtId="0" fontId="31"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19" fillId="0" borderId="0" xfId="0" applyFont="1" applyAlignment="1">
      <alignment horizontal="center" vertical="top" wrapText="1"/>
    </xf>
    <xf numFmtId="0" fontId="33" fillId="0" borderId="0" xfId="0" applyFont="1" applyAlignment="1">
      <alignment vertical="top" wrapText="1"/>
    </xf>
    <xf numFmtId="0" fontId="34" fillId="0" borderId="0" xfId="0" applyFont="1" applyAlignment="1">
      <alignment vertical="top" wrapText="1"/>
    </xf>
    <xf numFmtId="0" fontId="33" fillId="0" borderId="0" xfId="0" applyFont="1" applyAlignment="1">
      <alignment horizontal="center" vertical="top" wrapText="1"/>
    </xf>
    <xf numFmtId="0" fontId="33" fillId="0" borderId="0" xfId="0" applyFont="1" applyAlignment="1">
      <alignment wrapText="1"/>
    </xf>
    <xf numFmtId="0" fontId="10" fillId="0" borderId="0" xfId="0" applyFont="1" applyAlignment="1">
      <alignment vertical="top" wrapText="1"/>
    </xf>
    <xf numFmtId="0" fontId="10" fillId="0" borderId="0" xfId="0" applyFont="1" applyAlignment="1">
      <alignment horizontal="center" vertical="top" wrapText="1"/>
    </xf>
    <xf numFmtId="0" fontId="35" fillId="0" borderId="0" xfId="0" applyFont="1" applyAlignment="1">
      <alignment vertical="top" wrapText="1"/>
    </xf>
    <xf numFmtId="0" fontId="0" fillId="0" borderId="0" xfId="0" applyFont="1" applyAlignment="1"/>
    <xf numFmtId="0" fontId="33" fillId="0" borderId="0" xfId="0" applyFont="1"/>
    <xf numFmtId="0" fontId="19" fillId="0" borderId="0" xfId="0" applyFont="1" applyAlignment="1">
      <alignment horizontal="center" vertical="center" wrapText="1"/>
    </xf>
    <xf numFmtId="0" fontId="24" fillId="2" borderId="2" xfId="1" applyFont="1" applyFill="1" applyBorder="1" applyAlignment="1">
      <alignment wrapText="1"/>
    </xf>
    <xf numFmtId="0" fontId="24" fillId="2" borderId="2" xfId="1" applyFont="1" applyFill="1" applyBorder="1" applyAlignment="1">
      <alignment vertical="center" wrapText="1"/>
    </xf>
    <xf numFmtId="0" fontId="0" fillId="0" borderId="2" xfId="0" applyBorder="1"/>
    <xf numFmtId="0" fontId="0" fillId="2" borderId="2" xfId="0" applyFill="1" applyBorder="1"/>
    <xf numFmtId="0" fontId="36" fillId="2" borderId="2" xfId="0" applyFont="1" applyFill="1" applyBorder="1" applyAlignment="1">
      <alignment vertical="center" wrapText="1"/>
    </xf>
    <xf numFmtId="0" fontId="37" fillId="2" borderId="2" xfId="0" applyFont="1" applyFill="1" applyBorder="1" applyAlignment="1">
      <alignment vertical="center" wrapText="1"/>
    </xf>
    <xf numFmtId="0" fontId="0" fillId="2" borderId="2" xfId="0" applyFill="1" applyBorder="1" applyAlignment="1">
      <alignment vertical="center"/>
    </xf>
    <xf numFmtId="3" fontId="37" fillId="2" borderId="2" xfId="0" applyNumberFormat="1" applyFont="1" applyFill="1" applyBorder="1" applyAlignment="1">
      <alignment vertical="center" wrapText="1"/>
    </xf>
    <xf numFmtId="0" fontId="38" fillId="2" borderId="2" xfId="0" applyFont="1" applyFill="1" applyBorder="1" applyAlignment="1">
      <alignment vertical="center" wrapText="1"/>
    </xf>
    <xf numFmtId="0" fontId="37" fillId="2" borderId="0" xfId="0" applyFont="1" applyFill="1" applyAlignment="1">
      <alignment vertical="center" wrapText="1"/>
    </xf>
    <xf numFmtId="0" fontId="36" fillId="2" borderId="0" xfId="0" applyFont="1" applyFill="1" applyAlignment="1">
      <alignment vertical="center" wrapText="1"/>
    </xf>
    <xf numFmtId="0" fontId="11" fillId="2" borderId="2" xfId="0" applyFont="1" applyFill="1" applyBorder="1" applyAlignment="1">
      <alignment vertical="center" wrapText="1"/>
    </xf>
    <xf numFmtId="0" fontId="40" fillId="2" borderId="2" xfId="0" applyFont="1" applyFill="1" applyBorder="1" applyAlignment="1">
      <alignment vertical="center" wrapText="1"/>
    </xf>
    <xf numFmtId="3" fontId="11" fillId="2" borderId="2" xfId="0" applyNumberFormat="1" applyFont="1" applyFill="1" applyBorder="1" applyAlignment="1">
      <alignment vertical="center" wrapText="1"/>
    </xf>
    <xf numFmtId="3" fontId="0" fillId="2" borderId="2" xfId="0" applyNumberFormat="1" applyFill="1" applyBorder="1" applyAlignment="1">
      <alignment vertical="center"/>
    </xf>
    <xf numFmtId="0" fontId="32" fillId="2" borderId="2" xfId="0" applyFont="1" applyFill="1" applyBorder="1" applyAlignment="1">
      <alignment vertical="center" wrapText="1"/>
    </xf>
    <xf numFmtId="0" fontId="43" fillId="2" borderId="2" xfId="0" applyFont="1" applyFill="1" applyBorder="1" applyAlignment="1">
      <alignment vertical="center" wrapText="1"/>
    </xf>
    <xf numFmtId="0" fontId="18" fillId="2" borderId="2" xfId="0" applyFont="1" applyFill="1" applyBorder="1" applyAlignment="1">
      <alignment vertical="center" wrapText="1"/>
    </xf>
    <xf numFmtId="0" fontId="0" fillId="2" borderId="3" xfId="0" applyFill="1" applyBorder="1"/>
    <xf numFmtId="0" fontId="45" fillId="0" borderId="0" xfId="0" applyFont="1" applyAlignment="1">
      <alignment wrapText="1"/>
    </xf>
    <xf numFmtId="0" fontId="35"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7" fillId="0" borderId="0" xfId="0" applyFont="1" applyAlignment="1">
      <alignment vertical="center"/>
    </xf>
    <xf numFmtId="0" fontId="0" fillId="0" borderId="0" xfId="0" applyFont="1" applyAlignment="1">
      <alignment vertical="center" wrapText="1"/>
    </xf>
    <xf numFmtId="0" fontId="48" fillId="0" borderId="2" xfId="0" applyFont="1" applyBorder="1" applyAlignment="1">
      <alignment vertical="top" wrapText="1"/>
    </xf>
    <xf numFmtId="0" fontId="49" fillId="0" borderId="2" xfId="0" applyFont="1" applyBorder="1" applyAlignment="1"/>
    <xf numFmtId="0" fontId="48" fillId="0" borderId="2" xfId="0" applyFont="1" applyBorder="1" applyAlignment="1">
      <alignment vertical="top"/>
    </xf>
    <xf numFmtId="0" fontId="48" fillId="0" borderId="2" xfId="0" applyFont="1" applyBorder="1" applyAlignment="1">
      <alignment wrapText="1"/>
    </xf>
    <xf numFmtId="0" fontId="49" fillId="0" borderId="2" xfId="0" applyFont="1" applyBorder="1" applyAlignment="1">
      <alignment wrapText="1"/>
    </xf>
    <xf numFmtId="0" fontId="48" fillId="0" borderId="2" xfId="0" applyFont="1" applyBorder="1" applyAlignment="1"/>
    <xf numFmtId="0" fontId="50" fillId="0" borderId="2" xfId="0" applyFont="1" applyBorder="1" applyAlignment="1">
      <alignment vertical="top" wrapText="1"/>
    </xf>
    <xf numFmtId="0" fontId="0" fillId="0" borderId="2" xfId="0" applyFont="1" applyBorder="1" applyAlignment="1">
      <alignment wrapText="1"/>
    </xf>
    <xf numFmtId="0" fontId="51" fillId="0" borderId="2" xfId="0" applyFont="1" applyBorder="1" applyAlignment="1">
      <alignment wrapText="1"/>
    </xf>
    <xf numFmtId="0" fontId="52" fillId="0" borderId="2" xfId="0" applyFont="1" applyBorder="1" applyAlignment="1">
      <alignment wrapText="1"/>
    </xf>
    <xf numFmtId="0" fontId="45" fillId="0" borderId="2" xfId="0" applyFont="1" applyBorder="1" applyAlignment="1">
      <alignment wrapText="1"/>
    </xf>
    <xf numFmtId="0" fontId="50" fillId="0" borderId="2" xfId="0" applyFont="1" applyBorder="1" applyAlignment="1">
      <alignment vertical="top"/>
    </xf>
    <xf numFmtId="0" fontId="0" fillId="0" borderId="2" xfId="0" applyFont="1" applyBorder="1" applyAlignment="1"/>
    <xf numFmtId="0" fontId="45" fillId="0" borderId="2" xfId="0" applyFont="1" applyBorder="1" applyAlignment="1"/>
    <xf numFmtId="0" fontId="52" fillId="0" borderId="2" xfId="0" applyFont="1" applyBorder="1" applyAlignment="1"/>
    <xf numFmtId="0" fontId="53" fillId="3" borderId="2" xfId="0" applyFont="1" applyFill="1" applyBorder="1" applyAlignment="1">
      <alignment horizontal="left" wrapText="1"/>
    </xf>
    <xf numFmtId="0" fontId="53" fillId="0" borderId="2" xfId="0" applyFont="1" applyBorder="1" applyAlignment="1">
      <alignment vertical="top" wrapText="1"/>
    </xf>
    <xf numFmtId="0" fontId="53" fillId="3" borderId="2" xfId="0" applyFont="1" applyFill="1" applyBorder="1" applyAlignment="1">
      <alignment wrapText="1"/>
    </xf>
    <xf numFmtId="0" fontId="54" fillId="0" borderId="2" xfId="0" applyFont="1" applyBorder="1" applyAlignment="1">
      <alignment wrapText="1"/>
    </xf>
    <xf numFmtId="0" fontId="55" fillId="3" borderId="2" xfId="0" applyFont="1" applyFill="1" applyBorder="1" applyAlignment="1">
      <alignment wrapText="1"/>
    </xf>
    <xf numFmtId="0" fontId="56" fillId="0" borderId="2" xfId="0" applyFont="1" applyBorder="1" applyAlignment="1">
      <alignment wrapText="1"/>
    </xf>
    <xf numFmtId="0" fontId="57" fillId="0" borderId="2" xfId="0" applyFont="1" applyBorder="1" applyAlignment="1">
      <alignment wrapText="1"/>
    </xf>
    <xf numFmtId="0" fontId="58" fillId="0" borderId="2" xfId="0" applyFont="1" applyBorder="1" applyAlignment="1">
      <alignment wrapText="1"/>
    </xf>
    <xf numFmtId="0" fontId="59" fillId="0" borderId="2" xfId="0" applyFont="1" applyBorder="1" applyAlignment="1">
      <alignment wrapText="1"/>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xf>
    <xf numFmtId="0" fontId="13" fillId="0" borderId="0" xfId="0" applyFont="1" applyAlignment="1">
      <alignment horizontal="left" vertical="top" wrapText="1"/>
    </xf>
    <xf numFmtId="0" fontId="13" fillId="0" borderId="0" xfId="0" applyFont="1"/>
    <xf numFmtId="0" fontId="13" fillId="0" borderId="0" xfId="0" applyFont="1" applyAlignment="1">
      <alignment horizontal="left" vertical="center"/>
    </xf>
    <xf numFmtId="0" fontId="10" fillId="0" borderId="0" xfId="0" applyFont="1" applyFill="1" applyBorder="1" applyAlignment="1">
      <alignment vertical="center" wrapText="1"/>
    </xf>
    <xf numFmtId="0" fontId="13" fillId="2" borderId="0" xfId="0" applyFont="1" applyFill="1" applyAlignment="1">
      <alignment wrapText="1"/>
    </xf>
    <xf numFmtId="0" fontId="24" fillId="2" borderId="0" xfId="0" applyFont="1" applyFill="1" applyAlignment="1">
      <alignment vertical="center" wrapText="1"/>
    </xf>
    <xf numFmtId="0" fontId="11" fillId="2" borderId="0" xfId="0" applyFont="1" applyFill="1" applyAlignment="1">
      <alignment wrapText="1"/>
    </xf>
    <xf numFmtId="0" fontId="10" fillId="2" borderId="0" xfId="1" applyFont="1" applyFill="1" applyAlignment="1">
      <alignment vertical="center" wrapText="1"/>
    </xf>
    <xf numFmtId="0" fontId="67" fillId="2" borderId="0" xfId="1" applyFont="1" applyFill="1" applyAlignment="1">
      <alignment vertical="center" wrapText="1"/>
    </xf>
    <xf numFmtId="0" fontId="13" fillId="2" borderId="0" xfId="1" applyFont="1" applyFill="1" applyAlignment="1">
      <alignment vertical="center" wrapText="1"/>
    </xf>
    <xf numFmtId="0" fontId="13" fillId="2" borderId="0" xfId="1" applyFill="1" applyAlignment="1">
      <alignment vertical="center" wrapText="1"/>
    </xf>
    <xf numFmtId="0" fontId="23" fillId="2" borderId="0" xfId="1" applyFont="1" applyFill="1" applyAlignment="1">
      <alignment vertical="center" wrapText="1"/>
    </xf>
    <xf numFmtId="0" fontId="10" fillId="2" borderId="0" xfId="1" applyFont="1" applyFill="1" applyAlignment="1">
      <alignment horizontal="justify" vertical="center" wrapText="1"/>
    </xf>
    <xf numFmtId="0" fontId="65" fillId="2" borderId="0" xfId="1" applyFont="1" applyFill="1" applyAlignment="1">
      <alignment horizontal="justify" vertical="center" wrapText="1"/>
    </xf>
    <xf numFmtId="0" fontId="15" fillId="2" borderId="0" xfId="1" applyFont="1" applyFill="1" applyAlignment="1">
      <alignment horizontal="justify" vertical="center" wrapText="1"/>
    </xf>
    <xf numFmtId="0" fontId="67" fillId="2" borderId="0" xfId="1" applyFont="1" applyFill="1" applyAlignment="1">
      <alignment horizontal="center" vertical="center" wrapText="1"/>
    </xf>
    <xf numFmtId="0" fontId="14" fillId="2" borderId="0" xfId="1" applyFont="1" applyFill="1" applyAlignment="1">
      <alignment vertical="center" wrapText="1"/>
    </xf>
    <xf numFmtId="0" fontId="67" fillId="4" borderId="0" xfId="0" applyFont="1" applyFill="1" applyAlignment="1">
      <alignment vertical="center" wrapText="1"/>
    </xf>
    <xf numFmtId="0" fontId="0" fillId="4" borderId="0" xfId="0" applyFill="1" applyAlignment="1">
      <alignment vertical="center" wrapText="1"/>
    </xf>
    <xf numFmtId="0" fontId="0" fillId="2" borderId="0" xfId="0" applyFill="1" applyAlignment="1">
      <alignment vertical="center" wrapText="1"/>
    </xf>
    <xf numFmtId="0" fontId="10" fillId="2" borderId="0" xfId="0" applyFont="1" applyFill="1" applyAlignment="1">
      <alignment vertical="center" wrapText="1"/>
    </xf>
    <xf numFmtId="0" fontId="67" fillId="2" borderId="0" xfId="0" applyFont="1" applyFill="1" applyAlignment="1">
      <alignment vertical="center" wrapText="1"/>
    </xf>
    <xf numFmtId="0" fontId="23" fillId="2" borderId="0" xfId="0" applyFont="1" applyFill="1" applyAlignment="1">
      <alignment vertical="center" wrapText="1"/>
    </xf>
    <xf numFmtId="0" fontId="13" fillId="2" borderId="0" xfId="0" applyFont="1" applyFill="1" applyAlignment="1">
      <alignment vertical="center" wrapText="1"/>
    </xf>
    <xf numFmtId="0" fontId="10" fillId="2" borderId="0" xfId="0" applyFont="1" applyFill="1" applyAlignment="1">
      <alignment horizontal="left" vertical="center" wrapText="1"/>
    </xf>
    <xf numFmtId="0" fontId="0" fillId="2" borderId="0" xfId="0" applyFill="1"/>
    <xf numFmtId="0" fontId="11" fillId="2" borderId="0" xfId="0" applyFont="1" applyFill="1" applyAlignment="1">
      <alignment vertical="center" wrapText="1"/>
    </xf>
    <xf numFmtId="0" fontId="11" fillId="2" borderId="0" xfId="0" applyFont="1" applyFill="1" applyAlignment="1">
      <alignment horizontal="justify" vertical="center"/>
    </xf>
    <xf numFmtId="0" fontId="0" fillId="2" borderId="0" xfId="0" applyFill="1" applyAlignment="1">
      <alignment vertical="center"/>
    </xf>
    <xf numFmtId="3" fontId="0" fillId="0" borderId="0" xfId="0" applyNumberFormat="1"/>
    <xf numFmtId="0" fontId="69" fillId="0" borderId="0" xfId="0" applyFont="1" applyAlignment="1">
      <alignment wrapText="1"/>
    </xf>
    <xf numFmtId="0" fontId="69" fillId="0" borderId="0" xfId="0" applyFont="1" applyAlignment="1">
      <alignment horizontal="center" vertical="center" wrapText="1"/>
    </xf>
    <xf numFmtId="0" fontId="0" fillId="2" borderId="0" xfId="0" applyFill="1" applyBorder="1"/>
    <xf numFmtId="0" fontId="10" fillId="2" borderId="0" xfId="0" applyFont="1" applyFill="1" applyBorder="1" applyAlignment="1">
      <alignment vertical="center" wrapText="1"/>
    </xf>
    <xf numFmtId="0" fontId="0" fillId="2" borderId="0" xfId="0" applyFill="1" applyAlignment="1">
      <alignment horizontal="center" vertical="center"/>
    </xf>
    <xf numFmtId="0" fontId="10" fillId="2" borderId="2" xfId="0" applyFont="1" applyFill="1" applyBorder="1" applyAlignment="1">
      <alignment vertical="center" wrapText="1"/>
    </xf>
    <xf numFmtId="0" fontId="0" fillId="2" borderId="0" xfId="0" applyFill="1" applyAlignment="1">
      <alignment horizontal="right" vertical="center"/>
    </xf>
    <xf numFmtId="0" fontId="71" fillId="2" borderId="2" xfId="0" applyFont="1" applyFill="1" applyBorder="1" applyAlignment="1">
      <alignment vertical="center" wrapText="1"/>
    </xf>
    <xf numFmtId="0" fontId="11" fillId="2" borderId="2" xfId="0" applyFont="1" applyFill="1" applyBorder="1" applyAlignment="1">
      <alignment horizontal="justify" vertical="center"/>
    </xf>
    <xf numFmtId="0" fontId="24" fillId="2" borderId="2" xfId="0" applyFont="1" applyFill="1" applyBorder="1" applyAlignment="1">
      <alignment vertical="center" wrapText="1"/>
    </xf>
    <xf numFmtId="0" fontId="28" fillId="2" borderId="2" xfId="0" applyFont="1" applyFill="1" applyBorder="1" applyAlignment="1">
      <alignment horizontal="justify" vertical="center"/>
    </xf>
    <xf numFmtId="0" fontId="11" fillId="2" borderId="2" xfId="0" applyFont="1" applyFill="1" applyBorder="1" applyAlignment="1">
      <alignment horizontal="justify" vertical="center" wrapText="1"/>
    </xf>
    <xf numFmtId="0" fontId="24" fillId="2" borderId="2" xfId="0" applyFont="1" applyFill="1" applyBorder="1" applyAlignment="1">
      <alignment horizontal="left" vertical="center" wrapText="1"/>
    </xf>
    <xf numFmtId="0" fontId="31" fillId="2" borderId="0" xfId="0" applyFont="1" applyFill="1" applyAlignment="1">
      <alignment horizontal="center" vertical="center"/>
    </xf>
    <xf numFmtId="0" fontId="0" fillId="2" borderId="0" xfId="0" applyFill="1" applyAlignment="1">
      <alignment horizontal="center" vertical="center" wrapText="1"/>
    </xf>
    <xf numFmtId="0" fontId="71" fillId="2" borderId="2" xfId="0" applyFont="1" applyFill="1" applyBorder="1" applyAlignment="1">
      <alignment wrapText="1"/>
    </xf>
    <xf numFmtId="0" fontId="0" fillId="2" borderId="2" xfId="0" applyFill="1" applyBorder="1" applyAlignment="1">
      <alignment wrapText="1"/>
    </xf>
    <xf numFmtId="0" fontId="13" fillId="2" borderId="2" xfId="0" applyFont="1" applyFill="1" applyBorder="1" applyAlignment="1">
      <alignment wrapText="1"/>
    </xf>
    <xf numFmtId="0" fontId="13" fillId="2" borderId="2" xfId="0" applyFont="1" applyFill="1" applyBorder="1"/>
    <xf numFmtId="0" fontId="0" fillId="2" borderId="2" xfId="0" applyFill="1" applyBorder="1" applyAlignment="1">
      <alignment vertical="center" wrapText="1"/>
    </xf>
    <xf numFmtId="0" fontId="13" fillId="2" borderId="2" xfId="0" applyFont="1" applyFill="1" applyBorder="1" applyAlignment="1">
      <alignment vertical="center" wrapText="1"/>
    </xf>
    <xf numFmtId="0" fontId="13" fillId="2" borderId="2" xfId="0" applyFont="1" applyFill="1" applyBorder="1" applyAlignment="1">
      <alignment vertical="center"/>
    </xf>
    <xf numFmtId="0" fontId="73" fillId="2" borderId="2" xfId="0" applyFont="1" applyFill="1" applyBorder="1" applyAlignment="1">
      <alignment wrapText="1"/>
    </xf>
    <xf numFmtId="0" fontId="0" fillId="2" borderId="4" xfId="0" applyFill="1" applyBorder="1"/>
    <xf numFmtId="0" fontId="13" fillId="2" borderId="4" xfId="0" applyFont="1" applyFill="1" applyBorder="1" applyAlignment="1">
      <alignment wrapText="1"/>
    </xf>
    <xf numFmtId="0" fontId="74" fillId="2" borderId="0" xfId="0" applyFont="1" applyFill="1" applyAlignment="1">
      <alignment wrapText="1"/>
    </xf>
    <xf numFmtId="0" fontId="0" fillId="2" borderId="4" xfId="0" applyFill="1" applyBorder="1" applyAlignment="1">
      <alignment wrapText="1"/>
    </xf>
    <xf numFmtId="0" fontId="13" fillId="2" borderId="4" xfId="0" applyFont="1" applyFill="1" applyBorder="1"/>
    <xf numFmtId="0" fontId="0" fillId="2" borderId="4" xfId="0" applyFill="1" applyBorder="1" applyAlignment="1">
      <alignment horizontal="center"/>
    </xf>
    <xf numFmtId="0" fontId="73" fillId="2" borderId="0" xfId="0" applyFont="1" applyFill="1" applyAlignment="1">
      <alignment wrapText="1"/>
    </xf>
    <xf numFmtId="0" fontId="72" fillId="2" borderId="2" xfId="0" applyFont="1" applyFill="1" applyBorder="1" applyAlignment="1">
      <alignment wrapText="1"/>
    </xf>
    <xf numFmtId="0" fontId="13" fillId="2" borderId="0" xfId="0" applyFont="1" applyFill="1"/>
    <xf numFmtId="0" fontId="10" fillId="2" borderId="4" xfId="0" applyFont="1" applyFill="1" applyBorder="1" applyAlignment="1">
      <alignment vertical="center" wrapText="1"/>
    </xf>
    <xf numFmtId="0" fontId="72" fillId="2" borderId="4" xfId="0" applyFont="1" applyFill="1" applyBorder="1" applyAlignment="1">
      <alignment wrapText="1"/>
    </xf>
    <xf numFmtId="0" fontId="0" fillId="2" borderId="4" xfId="0" applyFill="1" applyBorder="1" applyAlignment="1">
      <alignment vertical="center"/>
    </xf>
    <xf numFmtId="0" fontId="10" fillId="2" borderId="4" xfId="0" applyFont="1" applyFill="1" applyBorder="1" applyAlignment="1">
      <alignment wrapText="1"/>
    </xf>
    <xf numFmtId="0" fontId="0" fillId="2" borderId="4" xfId="0" applyFill="1" applyBorder="1" applyAlignment="1">
      <alignment vertical="center" wrapText="1"/>
    </xf>
    <xf numFmtId="0" fontId="13" fillId="2" borderId="4" xfId="0" applyFont="1" applyFill="1" applyBorder="1" applyAlignment="1">
      <alignment vertical="center" wrapText="1"/>
    </xf>
    <xf numFmtId="0" fontId="72" fillId="2" borderId="2" xfId="0" applyFont="1" applyFill="1" applyBorder="1" applyAlignment="1">
      <alignment vertical="center" wrapText="1"/>
    </xf>
    <xf numFmtId="0" fontId="75" fillId="0" borderId="2" xfId="0" applyFont="1" applyBorder="1" applyAlignment="1">
      <alignment vertical="top" wrapText="1"/>
    </xf>
    <xf numFmtId="0" fontId="0" fillId="0" borderId="2" xfId="0" applyBorder="1" applyAlignment="1">
      <alignment vertical="top" wrapText="1"/>
    </xf>
    <xf numFmtId="0" fontId="82" fillId="0" borderId="2" xfId="0" applyFont="1" applyBorder="1" applyAlignment="1">
      <alignment vertical="top" wrapText="1"/>
    </xf>
    <xf numFmtId="3" fontId="0" fillId="0" borderId="2" xfId="0" applyNumberFormat="1" applyBorder="1" applyAlignment="1">
      <alignment vertical="top" wrapText="1"/>
    </xf>
    <xf numFmtId="0" fontId="1" fillId="2" borderId="2" xfId="0" applyFont="1" applyFill="1" applyBorder="1" applyAlignment="1">
      <alignment vertical="top" wrapText="1"/>
    </xf>
    <xf numFmtId="0" fontId="0" fillId="2" borderId="2" xfId="0" applyFill="1" applyBorder="1" applyAlignment="1">
      <alignment vertical="top" wrapText="1"/>
    </xf>
    <xf numFmtId="0" fontId="1" fillId="2" borderId="4" xfId="0" applyFont="1" applyFill="1" applyBorder="1" applyAlignment="1">
      <alignment vertical="top" wrapText="1"/>
    </xf>
    <xf numFmtId="0" fontId="0" fillId="2" borderId="4" xfId="0" applyFill="1" applyBorder="1" applyAlignment="1">
      <alignment vertical="top" wrapText="1"/>
    </xf>
    <xf numFmtId="0" fontId="11" fillId="2" borderId="4" xfId="0" applyFont="1" applyFill="1" applyBorder="1" applyAlignment="1">
      <alignment vertical="center" wrapText="1"/>
    </xf>
    <xf numFmtId="9" fontId="0" fillId="2" borderId="4" xfId="0" applyNumberFormat="1" applyFill="1" applyBorder="1" applyAlignment="1">
      <alignment vertical="center"/>
    </xf>
    <xf numFmtId="0" fontId="13" fillId="2" borderId="4" xfId="0" applyFont="1" applyFill="1" applyBorder="1" applyAlignment="1">
      <alignment vertical="center"/>
    </xf>
    <xf numFmtId="0" fontId="10" fillId="2" borderId="2" xfId="0" applyFont="1" applyFill="1" applyBorder="1" applyAlignment="1">
      <alignment horizontal="justify" vertical="center"/>
    </xf>
    <xf numFmtId="0" fontId="10" fillId="2" borderId="2" xfId="0" applyFont="1" applyFill="1" applyBorder="1" applyAlignment="1">
      <alignment horizontal="justify" vertical="center" wrapText="1"/>
    </xf>
    <xf numFmtId="0" fontId="10" fillId="2" borderId="2" xfId="0" applyFont="1" applyFill="1" applyBorder="1" applyAlignment="1">
      <alignment vertical="center"/>
    </xf>
    <xf numFmtId="0" fontId="76" fillId="2" borderId="2" xfId="3" applyFill="1" applyBorder="1" applyAlignment="1">
      <alignment vertical="center" wrapText="1"/>
    </xf>
    <xf numFmtId="0" fontId="77" fillId="2" borderId="2" xfId="0" applyFont="1" applyFill="1" applyBorder="1" applyAlignment="1">
      <alignment vertical="center" wrapText="1"/>
    </xf>
    <xf numFmtId="0" fontId="2" fillId="2" borderId="2" xfId="0" applyFont="1" applyFill="1" applyBorder="1" applyAlignment="1">
      <alignment vertical="center" wrapText="1"/>
    </xf>
    <xf numFmtId="0" fontId="82" fillId="2" borderId="2" xfId="0" applyFont="1" applyFill="1" applyBorder="1" applyAlignment="1">
      <alignment horizontal="justify" vertical="center"/>
    </xf>
    <xf numFmtId="0" fontId="82" fillId="2" borderId="2" xfId="0" applyFont="1" applyFill="1" applyBorder="1" applyAlignment="1">
      <alignment vertical="center" wrapText="1"/>
    </xf>
    <xf numFmtId="0" fontId="82" fillId="2" borderId="2" xfId="0" applyFont="1" applyFill="1" applyBorder="1" applyAlignment="1">
      <alignment vertical="center"/>
    </xf>
    <xf numFmtId="9" fontId="82" fillId="2" borderId="2" xfId="0" applyNumberFormat="1" applyFont="1" applyFill="1" applyBorder="1" applyAlignment="1">
      <alignment vertical="center"/>
    </xf>
    <xf numFmtId="0" fontId="10" fillId="2" borderId="2" xfId="0" applyFont="1" applyFill="1" applyBorder="1"/>
    <xf numFmtId="0" fontId="10" fillId="2" borderId="2" xfId="0" applyFont="1" applyFill="1" applyBorder="1" applyAlignment="1">
      <alignment wrapText="1"/>
    </xf>
    <xf numFmtId="3" fontId="10" fillId="2" borderId="2" xfId="0" applyNumberFormat="1" applyFont="1" applyFill="1" applyBorder="1"/>
    <xf numFmtId="0" fontId="10" fillId="2" borderId="2" xfId="0" applyFont="1" applyFill="1" applyBorder="1" applyAlignment="1">
      <alignment vertical="top" wrapText="1"/>
    </xf>
    <xf numFmtId="17" fontId="10" fillId="2" borderId="2" xfId="0" applyNumberFormat="1" applyFont="1" applyFill="1" applyBorder="1"/>
    <xf numFmtId="0" fontId="24" fillId="2" borderId="2" xfId="0" applyFont="1" applyFill="1" applyBorder="1" applyAlignment="1">
      <alignment wrapText="1"/>
    </xf>
    <xf numFmtId="0" fontId="0" fillId="2" borderId="2" xfId="0" applyFill="1" applyBorder="1" applyAlignment="1">
      <alignment horizontal="left" vertical="center"/>
    </xf>
    <xf numFmtId="0" fontId="10"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13" fillId="2" borderId="2" xfId="0" applyFont="1" applyFill="1" applyBorder="1" applyAlignment="1">
      <alignment horizontal="left" vertical="center"/>
    </xf>
    <xf numFmtId="9" fontId="0" fillId="2" borderId="2" xfId="0" applyNumberFormat="1" applyFill="1" applyBorder="1" applyAlignment="1">
      <alignment horizontal="left" vertical="center"/>
    </xf>
    <xf numFmtId="0" fontId="75" fillId="2" borderId="2" xfId="0" applyFont="1" applyFill="1" applyBorder="1" applyAlignment="1">
      <alignment vertical="top" wrapText="1"/>
    </xf>
    <xf numFmtId="0" fontId="82" fillId="2" borderId="2" xfId="0" applyFont="1" applyFill="1" applyBorder="1" applyAlignment="1">
      <alignment vertical="top" wrapText="1"/>
    </xf>
    <xf numFmtId="3" fontId="0" fillId="2" borderId="2" xfId="0" applyNumberFormat="1" applyFill="1" applyBorder="1" applyAlignment="1">
      <alignment vertical="top"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10" fillId="2" borderId="0" xfId="0" applyFont="1" applyFill="1"/>
    <xf numFmtId="0" fontId="10" fillId="2" borderId="0" xfId="0" applyFont="1" applyFill="1" applyAlignment="1">
      <alignment wrapText="1"/>
    </xf>
    <xf numFmtId="3" fontId="10" fillId="2" borderId="0" xfId="0" applyNumberFormat="1" applyFont="1" applyFill="1"/>
    <xf numFmtId="0" fontId="10" fillId="2" borderId="0" xfId="0" applyFont="1" applyFill="1" applyAlignment="1">
      <alignment vertical="top"/>
    </xf>
    <xf numFmtId="0" fontId="10" fillId="2" borderId="0" xfId="0" applyFont="1" applyFill="1" applyAlignment="1">
      <alignment vertical="top" wrapText="1"/>
    </xf>
    <xf numFmtId="0" fontId="24" fillId="2" borderId="0" xfId="0" applyFont="1" applyFill="1" applyAlignment="1">
      <alignment wrapText="1"/>
    </xf>
    <xf numFmtId="17" fontId="10" fillId="2" borderId="0" xfId="0" applyNumberFormat="1" applyFont="1" applyFill="1"/>
    <xf numFmtId="0" fontId="84" fillId="2" borderId="0" xfId="0" applyFont="1" applyFill="1" applyAlignment="1">
      <alignment vertical="top" wrapText="1"/>
    </xf>
    <xf numFmtId="0" fontId="85" fillId="2" borderId="0" xfId="0" applyFont="1" applyFill="1" applyAlignment="1">
      <alignment vertical="top" wrapText="1"/>
    </xf>
    <xf numFmtId="0" fontId="84" fillId="2" borderId="0" xfId="0" applyFont="1" applyFill="1" applyAlignment="1">
      <alignment horizontal="justify" vertical="top" wrapText="1"/>
    </xf>
    <xf numFmtId="0" fontId="86" fillId="2" borderId="0" xfId="0" applyFont="1" applyFill="1" applyAlignment="1">
      <alignment vertical="top" wrapText="1"/>
    </xf>
    <xf numFmtId="3" fontId="84" fillId="2" borderId="0" xfId="0" applyNumberFormat="1" applyFont="1" applyFill="1" applyAlignment="1">
      <alignment vertical="top" wrapText="1"/>
    </xf>
    <xf numFmtId="0" fontId="12" fillId="2" borderId="0" xfId="0" applyFont="1" applyFill="1"/>
    <xf numFmtId="14" fontId="84" fillId="2" borderId="0" xfId="0" applyNumberFormat="1" applyFont="1" applyFill="1" applyAlignment="1">
      <alignment vertical="top" wrapText="1"/>
    </xf>
    <xf numFmtId="0" fontId="0" fillId="2" borderId="0" xfId="0" applyFill="1" applyAlignment="1">
      <alignment wrapText="1"/>
    </xf>
    <xf numFmtId="0" fontId="24" fillId="2" borderId="0" xfId="0" applyFont="1" applyFill="1" applyAlignment="1">
      <alignment vertical="top" wrapText="1"/>
    </xf>
    <xf numFmtId="0" fontId="10" fillId="2" borderId="0" xfId="0" applyFont="1" applyFill="1" applyAlignment="1">
      <alignment horizontal="justify" vertical="top"/>
    </xf>
    <xf numFmtId="17" fontId="10" fillId="2" borderId="0" xfId="0" applyNumberFormat="1" applyFont="1" applyFill="1" applyAlignment="1">
      <alignment vertical="top"/>
    </xf>
    <xf numFmtId="0" fontId="60" fillId="2" borderId="0" xfId="0" applyFont="1" applyFill="1" applyAlignment="1">
      <alignment vertical="top"/>
    </xf>
    <xf numFmtId="0" fontId="10" fillId="2" borderId="0" xfId="0" applyFont="1" applyFill="1" applyBorder="1" applyAlignment="1">
      <alignment horizontal="justify" vertical="top" wrapText="1"/>
    </xf>
    <xf numFmtId="3" fontId="10" fillId="2" borderId="0" xfId="0" applyNumberFormat="1" applyFont="1" applyFill="1" applyAlignment="1">
      <alignment vertical="top"/>
    </xf>
    <xf numFmtId="0" fontId="10" fillId="2" borderId="0" xfId="0" applyFont="1" applyFill="1" applyBorder="1" applyAlignment="1">
      <alignment horizontal="left" vertical="top" wrapText="1"/>
    </xf>
    <xf numFmtId="3" fontId="10" fillId="2" borderId="0" xfId="0" applyNumberFormat="1" applyFont="1" applyFill="1" applyBorder="1" applyAlignment="1">
      <alignment horizontal="left" vertical="top" wrapText="1"/>
    </xf>
    <xf numFmtId="0" fontId="83" fillId="2" borderId="0" xfId="0" applyFont="1" applyFill="1" applyBorder="1" applyAlignment="1">
      <alignment horizontal="justify" vertical="top" wrapText="1"/>
    </xf>
    <xf numFmtId="4" fontId="78" fillId="2" borderId="2" xfId="0" applyNumberFormat="1" applyFont="1" applyFill="1" applyBorder="1" applyAlignment="1">
      <alignment vertical="center"/>
    </xf>
    <xf numFmtId="0" fontId="31" fillId="2" borderId="2" xfId="0" applyFont="1" applyFill="1" applyBorder="1" applyAlignment="1">
      <alignment vertical="center" wrapText="1"/>
    </xf>
    <xf numFmtId="0" fontId="31" fillId="2" borderId="2" xfId="0" quotePrefix="1" applyFont="1" applyFill="1" applyBorder="1" applyAlignment="1">
      <alignment vertical="center" wrapText="1"/>
    </xf>
    <xf numFmtId="4" fontId="31" fillId="2" borderId="2" xfId="0" applyNumberFormat="1" applyFont="1" applyFill="1" applyBorder="1" applyAlignment="1">
      <alignment vertical="center" wrapText="1"/>
    </xf>
    <xf numFmtId="0" fontId="68" fillId="2" borderId="2" xfId="2" applyFill="1" applyBorder="1" applyAlignment="1">
      <alignment vertical="center" wrapText="1"/>
    </xf>
    <xf numFmtId="0" fontId="68" fillId="2" borderId="2" xfId="2" applyFill="1" applyBorder="1" applyAlignment="1">
      <alignment vertical="center"/>
    </xf>
    <xf numFmtId="0" fontId="28" fillId="2" borderId="2" xfId="0" applyFont="1" applyFill="1" applyBorder="1" applyAlignment="1">
      <alignment vertical="center" wrapText="1"/>
    </xf>
    <xf numFmtId="0" fontId="74" fillId="2" borderId="2" xfId="0" applyFont="1" applyFill="1" applyBorder="1" applyAlignment="1">
      <alignment horizontal="justify" vertical="center"/>
    </xf>
    <xf numFmtId="0" fontId="81" fillId="2" borderId="2" xfId="0" applyFont="1" applyFill="1" applyBorder="1" applyAlignment="1">
      <alignment horizontal="justify" vertical="center"/>
    </xf>
    <xf numFmtId="0" fontId="10" fillId="2" borderId="2" xfId="0" applyFont="1" applyFill="1" applyBorder="1" applyAlignment="1">
      <alignment horizontal="justify" vertical="top" wrapText="1"/>
    </xf>
    <xf numFmtId="0" fontId="83" fillId="2" borderId="2" xfId="0" applyFont="1" applyFill="1" applyBorder="1"/>
    <xf numFmtId="0" fontId="25" fillId="2" borderId="2" xfId="0" applyFont="1" applyFill="1" applyBorder="1" applyAlignment="1">
      <alignment vertical="center" wrapText="1"/>
    </xf>
    <xf numFmtId="0" fontId="83" fillId="2" borderId="2" xfId="0" applyFont="1" applyFill="1" applyBorder="1" applyAlignment="1">
      <alignmen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7" xfId="0" applyFont="1" applyBorder="1" applyAlignment="1">
      <alignment horizontal="left" wrapText="1"/>
    </xf>
    <xf numFmtId="0" fontId="93" fillId="0" borderId="8" xfId="0" applyFont="1" applyBorder="1" applyAlignment="1">
      <alignment horizontal="right"/>
    </xf>
    <xf numFmtId="0" fontId="75" fillId="7" borderId="2" xfId="0" applyFont="1" applyFill="1" applyBorder="1" applyAlignment="1">
      <alignment horizontal="center" vertical="center" wrapText="1"/>
    </xf>
    <xf numFmtId="4" fontId="94" fillId="0" borderId="2" xfId="0" applyNumberFormat="1" applyFont="1" applyBorder="1" applyAlignment="1">
      <alignment horizontal="center" wrapText="1"/>
    </xf>
    <xf numFmtId="4" fontId="0" fillId="0" borderId="2" xfId="0" applyNumberFormat="1" applyBorder="1" applyAlignment="1">
      <alignment horizontal="center" wrapText="1"/>
    </xf>
    <xf numFmtId="0" fontId="0" fillId="2" borderId="2" xfId="0" applyFill="1" applyBorder="1" applyAlignment="1">
      <alignment horizontal="left"/>
    </xf>
    <xf numFmtId="4" fontId="0" fillId="2" borderId="2" xfId="0" applyNumberFormat="1" applyFill="1" applyBorder="1" applyAlignment="1">
      <alignment horizontal="center" wrapText="1"/>
    </xf>
    <xf numFmtId="0" fontId="0" fillId="2" borderId="12" xfId="0" applyFill="1" applyBorder="1" applyAlignment="1"/>
    <xf numFmtId="0" fontId="0" fillId="2" borderId="5" xfId="0" applyFill="1" applyBorder="1" applyAlignment="1"/>
    <xf numFmtId="4" fontId="0" fillId="5" borderId="2" xfId="0" applyNumberFormat="1" applyFill="1" applyBorder="1" applyAlignment="1">
      <alignment horizontal="center" wrapText="1"/>
    </xf>
    <xf numFmtId="4" fontId="75" fillId="6" borderId="2" xfId="0" applyNumberFormat="1" applyFont="1" applyFill="1" applyBorder="1" applyAlignment="1">
      <alignment horizontal="center" wrapText="1"/>
    </xf>
    <xf numFmtId="0" fontId="0" fillId="7" borderId="2" xfId="0" applyFill="1" applyBorder="1" applyAlignment="1">
      <alignment horizontal="center" wrapText="1"/>
    </xf>
    <xf numFmtId="0" fontId="0" fillId="0" borderId="12" xfId="0" applyBorder="1" applyAlignment="1"/>
    <xf numFmtId="0" fontId="0" fillId="0" borderId="5" xfId="0" applyBorder="1" applyAlignment="1"/>
    <xf numFmtId="4" fontId="96" fillId="2" borderId="2" xfId="0" applyNumberFormat="1" applyFont="1" applyFill="1" applyBorder="1" applyAlignment="1">
      <alignment horizontal="center" wrapText="1"/>
    </xf>
    <xf numFmtId="3" fontId="97" fillId="0" borderId="0" xfId="0" applyNumberFormat="1" applyFont="1" applyAlignment="1">
      <alignment horizontal="center" vertical="center"/>
    </xf>
    <xf numFmtId="0" fontId="0" fillId="0" borderId="7" xfId="0" applyFont="1" applyBorder="1" applyAlignment="1">
      <alignment horizontal="left" vertical="center"/>
    </xf>
    <xf numFmtId="0" fontId="0" fillId="0" borderId="13" xfId="0" applyFont="1" applyBorder="1" applyAlignment="1">
      <alignment horizontal="left"/>
    </xf>
    <xf numFmtId="0" fontId="0" fillId="0" borderId="8" xfId="0" applyFont="1" applyBorder="1" applyAlignment="1">
      <alignment horizontal="left"/>
    </xf>
    <xf numFmtId="4" fontId="0" fillId="0" borderId="2" xfId="0" applyNumberFormat="1" applyFont="1" applyBorder="1" applyAlignment="1">
      <alignment horizontal="center" wrapText="1"/>
    </xf>
    <xf numFmtId="0" fontId="0" fillId="0" borderId="12" xfId="0" applyFont="1" applyBorder="1" applyAlignment="1"/>
    <xf numFmtId="0" fontId="0" fillId="0" borderId="5" xfId="0" applyFont="1" applyBorder="1" applyAlignment="1"/>
    <xf numFmtId="4" fontId="94" fillId="2" borderId="2" xfId="0" applyNumberFormat="1" applyFont="1" applyFill="1" applyBorder="1" applyAlignment="1">
      <alignment horizontal="center" wrapText="1"/>
    </xf>
    <xf numFmtId="4" fontId="0" fillId="0" borderId="2" xfId="0" applyNumberFormat="1" applyFill="1" applyBorder="1" applyAlignment="1">
      <alignment horizontal="center" wrapText="1"/>
    </xf>
    <xf numFmtId="0" fontId="94" fillId="0" borderId="2" xfId="0" applyFont="1" applyBorder="1" applyAlignment="1">
      <alignment horizontal="center" wrapText="1"/>
    </xf>
    <xf numFmtId="4" fontId="82" fillId="2" borderId="2" xfId="0" applyNumberFormat="1" applyFont="1" applyFill="1" applyBorder="1" applyAlignment="1">
      <alignment horizontal="center" wrapText="1"/>
    </xf>
    <xf numFmtId="4" fontId="82" fillId="2" borderId="2" xfId="0" applyNumberFormat="1" applyFont="1" applyFill="1" applyBorder="1" applyAlignment="1">
      <alignment horizontal="center"/>
    </xf>
    <xf numFmtId="2" fontId="100" fillId="2" borderId="2" xfId="0" applyNumberFormat="1" applyFont="1" applyFill="1" applyBorder="1" applyAlignment="1">
      <alignment horizontal="center" wrapText="1"/>
    </xf>
    <xf numFmtId="4" fontId="101" fillId="6" borderId="2" xfId="0" applyNumberFormat="1" applyFont="1" applyFill="1" applyBorder="1" applyAlignment="1">
      <alignment horizontal="center" wrapText="1"/>
    </xf>
    <xf numFmtId="0" fontId="75" fillId="7" borderId="2" xfId="0" applyFont="1" applyFill="1" applyBorder="1" applyAlignment="1">
      <alignment horizontal="center" wrapText="1"/>
    </xf>
    <xf numFmtId="0" fontId="87" fillId="0" borderId="2" xfId="0" applyFont="1" applyBorder="1" applyAlignment="1">
      <alignment horizontal="center" wrapText="1"/>
    </xf>
    <xf numFmtId="0" fontId="82" fillId="2" borderId="2" xfId="0" applyFont="1" applyFill="1" applyBorder="1" applyAlignment="1">
      <alignment horizontal="center" wrapText="1"/>
    </xf>
    <xf numFmtId="4" fontId="94" fillId="0" borderId="2" xfId="0" applyNumberFormat="1" applyFont="1" applyFill="1" applyBorder="1" applyAlignment="1">
      <alignment horizontal="center" wrapText="1"/>
    </xf>
    <xf numFmtId="4" fontId="75" fillId="6" borderId="2" xfId="0" applyNumberFormat="1" applyFont="1" applyFill="1" applyBorder="1" applyAlignment="1">
      <alignment horizontal="center"/>
    </xf>
    <xf numFmtId="0" fontId="33" fillId="0" borderId="0" xfId="0" applyFont="1" applyAlignment="1">
      <alignment vertical="top"/>
    </xf>
    <xf numFmtId="0" fontId="0" fillId="0" borderId="0" xfId="0" applyFont="1" applyAlignment="1"/>
    <xf numFmtId="0" fontId="19" fillId="0" borderId="0" xfId="0" applyFont="1" applyAlignment="1">
      <alignment horizontal="center" vertical="top" wrapText="1"/>
    </xf>
    <xf numFmtId="0" fontId="33" fillId="0" borderId="0" xfId="0" applyFont="1" applyAlignment="1">
      <alignment horizontal="center" vertical="top"/>
    </xf>
    <xf numFmtId="0" fontId="88" fillId="0" borderId="0" xfId="0" applyFont="1" applyBorder="1" applyAlignment="1">
      <alignment horizontal="center" wrapText="1"/>
    </xf>
    <xf numFmtId="0" fontId="89" fillId="0" borderId="0" xfId="0" applyFont="1" applyAlignment="1"/>
    <xf numFmtId="0" fontId="90"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91" fillId="0" borderId="7" xfId="0" applyFont="1" applyBorder="1" applyAlignment="1">
      <alignment horizontal="left" wrapText="1"/>
    </xf>
    <xf numFmtId="0" fontId="0" fillId="0" borderId="8" xfId="0" applyBorder="1" applyAlignment="1"/>
    <xf numFmtId="4" fontId="0" fillId="0" borderId="7" xfId="0" applyNumberFormat="1" applyBorder="1" applyAlignment="1">
      <alignment horizontal="center"/>
    </xf>
    <xf numFmtId="0" fontId="0" fillId="0" borderId="8" xfId="0" applyBorder="1" applyAlignment="1">
      <alignment horizontal="center"/>
    </xf>
    <xf numFmtId="0" fontId="92" fillId="0" borderId="7" xfId="0" applyFont="1" applyBorder="1" applyAlignment="1">
      <alignment horizontal="left"/>
    </xf>
    <xf numFmtId="0" fontId="0" fillId="0" borderId="7" xfId="0" applyFont="1" applyBorder="1" applyAlignment="1">
      <alignment horizontal="left" wrapText="1"/>
    </xf>
    <xf numFmtId="0" fontId="0" fillId="0" borderId="2" xfId="0" applyBorder="1" applyAlignment="1">
      <alignment horizontal="left" vertical="center"/>
    </xf>
    <xf numFmtId="0" fontId="0" fillId="0" borderId="2" xfId="0" applyBorder="1" applyAlignment="1">
      <alignment horizontal="left"/>
    </xf>
    <xf numFmtId="0" fontId="0" fillId="0" borderId="12" xfId="0" applyBorder="1" applyAlignment="1"/>
    <xf numFmtId="0" fontId="0" fillId="0" borderId="5" xfId="0" applyBorder="1" applyAlignment="1"/>
    <xf numFmtId="4" fontId="75" fillId="6" borderId="7" xfId="0" applyNumberFormat="1" applyFont="1" applyFill="1" applyBorder="1" applyAlignment="1">
      <alignment horizontal="center"/>
    </xf>
    <xf numFmtId="0" fontId="75" fillId="6" borderId="8" xfId="0" applyFont="1" applyFill="1" applyBorder="1" applyAlignment="1">
      <alignment horizontal="center"/>
    </xf>
    <xf numFmtId="0" fontId="75"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0" borderId="2" xfId="0" applyBorder="1" applyAlignment="1">
      <alignment horizontal="center" vertical="center"/>
    </xf>
    <xf numFmtId="0" fontId="75" fillId="7" borderId="12" xfId="0" applyFont="1" applyFill="1" applyBorder="1" applyAlignment="1">
      <alignment horizontal="center" vertical="center"/>
    </xf>
    <xf numFmtId="0" fontId="75" fillId="7" borderId="5" xfId="0" applyFont="1" applyFill="1" applyBorder="1" applyAlignment="1">
      <alignment horizontal="center" vertical="center"/>
    </xf>
    <xf numFmtId="0" fontId="0" fillId="2" borderId="7" xfId="0" applyFill="1" applyBorder="1" applyAlignment="1">
      <alignment horizontal="left" vertical="center"/>
    </xf>
    <xf numFmtId="0" fontId="0" fillId="2" borderId="13"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wrapText="1"/>
    </xf>
    <xf numFmtId="0" fontId="0" fillId="2" borderId="13" xfId="0" applyFill="1" applyBorder="1" applyAlignment="1">
      <alignment horizontal="left" wrapText="1"/>
    </xf>
    <xf numFmtId="0" fontId="0" fillId="2" borderId="8" xfId="0" applyFill="1" applyBorder="1" applyAlignment="1">
      <alignment horizontal="left" wrapText="1"/>
    </xf>
    <xf numFmtId="0" fontId="87" fillId="5" borderId="2" xfId="0" applyFont="1" applyFill="1" applyBorder="1" applyAlignment="1">
      <alignment horizontal="left" vertical="center" wrapText="1"/>
    </xf>
    <xf numFmtId="0" fontId="0" fillId="5" borderId="2" xfId="0" applyFill="1" applyBorder="1" applyAlignment="1">
      <alignment horizontal="left" wrapText="1"/>
    </xf>
    <xf numFmtId="0" fontId="0" fillId="5" borderId="12" xfId="0" applyFill="1" applyBorder="1" applyAlignment="1"/>
    <xf numFmtId="0" fontId="0" fillId="5" borderId="5" xfId="0" applyFill="1" applyBorder="1" applyAlignment="1"/>
    <xf numFmtId="0" fontId="75" fillId="0" borderId="7" xfId="0" applyFont="1" applyBorder="1" applyAlignment="1">
      <alignment horizontal="right" vertical="center"/>
    </xf>
    <xf numFmtId="0" fontId="75" fillId="0" borderId="13" xfId="0" applyFont="1" applyBorder="1" applyAlignment="1">
      <alignment horizontal="right" vertical="center"/>
    </xf>
    <xf numFmtId="0" fontId="75" fillId="0" borderId="8" xfId="0" applyFont="1" applyBorder="1" applyAlignment="1">
      <alignment horizontal="right" vertical="center"/>
    </xf>
    <xf numFmtId="0" fontId="0" fillId="0" borderId="7" xfId="0" applyBorder="1" applyAlignment="1"/>
    <xf numFmtId="0" fontId="0" fillId="0" borderId="13" xfId="0" applyBorder="1" applyAlignment="1"/>
    <xf numFmtId="0" fontId="0" fillId="2" borderId="2" xfId="0" applyFill="1" applyBorder="1" applyAlignment="1">
      <alignment horizontal="left" vertical="center"/>
    </xf>
    <xf numFmtId="0" fontId="0" fillId="2" borderId="2" xfId="0" applyFill="1" applyBorder="1" applyAlignment="1">
      <alignment horizontal="left"/>
    </xf>
    <xf numFmtId="0" fontId="0" fillId="0" borderId="7"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wrapText="1"/>
    </xf>
    <xf numFmtId="0" fontId="0" fillId="0" borderId="2" xfId="0" applyBorder="1" applyAlignment="1">
      <alignment horizontal="left" wrapText="1"/>
    </xf>
    <xf numFmtId="0" fontId="0" fillId="2" borderId="2" xfId="0" applyFill="1" applyBorder="1" applyAlignment="1">
      <alignment horizontal="left" vertical="center" wrapText="1"/>
    </xf>
    <xf numFmtId="0" fontId="0" fillId="2" borderId="2" xfId="0" applyFill="1" applyBorder="1" applyAlignment="1">
      <alignment horizontal="left" wrapText="1"/>
    </xf>
    <xf numFmtId="0" fontId="75" fillId="7" borderId="2" xfId="0" applyFont="1" applyFill="1" applyBorder="1" applyAlignment="1">
      <alignment wrapText="1"/>
    </xf>
    <xf numFmtId="0" fontId="0" fillId="7" borderId="2" xfId="0" applyFill="1" applyBorder="1" applyAlignment="1"/>
    <xf numFmtId="0" fontId="96" fillId="2" borderId="2" xfId="0" applyFont="1" applyFill="1" applyBorder="1" applyAlignment="1">
      <alignment horizontal="left" vertical="center" wrapText="1"/>
    </xf>
    <xf numFmtId="0" fontId="96" fillId="2" borderId="2" xfId="0" applyFont="1" applyFill="1" applyBorder="1" applyAlignment="1">
      <alignment horizontal="left" wrapText="1"/>
    </xf>
    <xf numFmtId="0" fontId="0" fillId="2" borderId="12" xfId="0" applyFill="1" applyBorder="1" applyAlignment="1"/>
    <xf numFmtId="0" fontId="0" fillId="2" borderId="5" xfId="0" applyFill="1" applyBorder="1" applyAlignment="1"/>
    <xf numFmtId="0" fontId="96" fillId="2" borderId="7" xfId="0" applyFont="1" applyFill="1" applyBorder="1" applyAlignment="1">
      <alignment horizontal="left" vertical="center" wrapText="1"/>
    </xf>
    <xf numFmtId="0" fontId="96" fillId="2" borderId="13" xfId="0" applyFont="1" applyFill="1" applyBorder="1" applyAlignment="1">
      <alignment horizontal="left" vertical="center" wrapText="1"/>
    </xf>
    <xf numFmtId="0" fontId="96" fillId="2" borderId="8" xfId="0" applyFont="1" applyFill="1" applyBorder="1" applyAlignment="1">
      <alignment horizontal="left" vertical="center" wrapText="1"/>
    </xf>
    <xf numFmtId="0" fontId="75" fillId="0" borderId="2" xfId="0" applyFont="1" applyBorder="1" applyAlignment="1">
      <alignment horizontal="right" vertical="center"/>
    </xf>
    <xf numFmtId="0" fontId="75" fillId="0" borderId="2" xfId="0" applyFont="1" applyBorder="1" applyAlignment="1">
      <alignment horizontal="right"/>
    </xf>
    <xf numFmtId="0" fontId="75" fillId="7" borderId="2" xfId="0" applyFont="1" applyFill="1" applyBorder="1" applyAlignment="1">
      <alignment horizontal="center" vertical="center"/>
    </xf>
    <xf numFmtId="0" fontId="75" fillId="7" borderId="2" xfId="0" applyFont="1" applyFill="1" applyBorder="1" applyAlignment="1"/>
    <xf numFmtId="0" fontId="0" fillId="2" borderId="7" xfId="0" applyFill="1" applyBorder="1" applyAlignment="1">
      <alignment horizontal="left" vertical="center" wrapText="1"/>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46" fillId="0" borderId="7" xfId="0" applyFont="1" applyBorder="1" applyAlignment="1">
      <alignment wrapText="1"/>
    </xf>
    <xf numFmtId="0" fontId="46" fillId="0" borderId="13" xfId="0" applyFont="1" applyBorder="1" applyAlignment="1">
      <alignment wrapText="1"/>
    </xf>
    <xf numFmtId="0" fontId="46" fillId="0" borderId="8" xfId="0" applyFont="1" applyBorder="1" applyAlignment="1">
      <alignment wrapText="1"/>
    </xf>
    <xf numFmtId="0" fontId="0" fillId="0" borderId="7" xfId="0" applyFont="1" applyBorder="1" applyAlignment="1">
      <alignment horizontal="left" vertical="center"/>
    </xf>
    <xf numFmtId="0" fontId="0" fillId="0" borderId="13" xfId="0" applyFont="1" applyBorder="1" applyAlignment="1">
      <alignment horizontal="left" vertical="center"/>
    </xf>
    <xf numFmtId="0" fontId="0" fillId="0" borderId="8" xfId="0" applyFont="1" applyBorder="1" applyAlignment="1">
      <alignment horizontal="left" vertical="center"/>
    </xf>
    <xf numFmtId="0" fontId="0" fillId="2" borderId="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87" fillId="2" borderId="7" xfId="0" applyFont="1" applyFill="1" applyBorder="1" applyAlignment="1">
      <alignment horizontal="left" vertical="center" wrapText="1"/>
    </xf>
    <xf numFmtId="0" fontId="87" fillId="2" borderId="13" xfId="0" applyFont="1" applyFill="1" applyBorder="1" applyAlignment="1">
      <alignment horizontal="left" vertical="center" wrapText="1"/>
    </xf>
    <xf numFmtId="0" fontId="87" fillId="2" borderId="8"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ill="1" applyBorder="1" applyAlignment="1">
      <alignment horizontal="left" wrapText="1"/>
    </xf>
    <xf numFmtId="0" fontId="82" fillId="2" borderId="7" xfId="0" applyFont="1" applyFill="1" applyBorder="1" applyAlignment="1">
      <alignment horizontal="left" vertical="center" wrapText="1"/>
    </xf>
    <xf numFmtId="0" fontId="82" fillId="2" borderId="13" xfId="0" applyFont="1" applyFill="1" applyBorder="1" applyAlignment="1">
      <alignment horizontal="left" vertical="center" wrapText="1"/>
    </xf>
    <xf numFmtId="0" fontId="82" fillId="2" borderId="8" xfId="0" applyFont="1" applyFill="1" applyBorder="1" applyAlignment="1">
      <alignment horizontal="left" vertical="center" wrapText="1"/>
    </xf>
    <xf numFmtId="0" fontId="0" fillId="5" borderId="2" xfId="0" applyFill="1" applyBorder="1" applyAlignment="1">
      <alignment horizontal="left" vertical="center" wrapText="1"/>
    </xf>
    <xf numFmtId="0" fontId="82" fillId="2" borderId="2" xfId="0" applyFont="1" applyFill="1" applyBorder="1" applyAlignment="1">
      <alignment horizontal="left" vertical="center"/>
    </xf>
    <xf numFmtId="0" fontId="82" fillId="2" borderId="2" xfId="0" applyFont="1" applyFill="1" applyBorder="1" applyAlignment="1">
      <alignment horizontal="left"/>
    </xf>
    <xf numFmtId="0" fontId="82" fillId="0" borderId="2" xfId="0" applyFont="1" applyBorder="1" applyAlignment="1">
      <alignment horizontal="left" vertical="center"/>
    </xf>
    <xf numFmtId="0" fontId="82" fillId="0" borderId="2" xfId="0" applyFont="1" applyBorder="1" applyAlignment="1">
      <alignment horizontal="left"/>
    </xf>
  </cellXfs>
  <cellStyles count="6">
    <cellStyle name="Comma 2" xfId="5"/>
    <cellStyle name="Hyperlink" xfId="3" builtinId="8"/>
    <cellStyle name="Hyperlink 2" xfId="2"/>
    <cellStyle name="Normal" xfId="0" builtinId="0"/>
    <cellStyle name="Normal 2" xfId="1"/>
    <cellStyle name="Normal 2 2" xfId="4"/>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21.gs/" TargetMode="External"/><Relationship Id="rId1" Type="http://schemas.openxmlformats.org/officeDocument/2006/relationships/hyperlink" Target="https://www.strops.l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2.3.i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pr.gov.lv/lv/regionalie_projekti/tour-de-crafts/" TargetMode="External"/><Relationship Id="rId1" Type="http://schemas.openxmlformats.org/officeDocument/2006/relationships/hyperlink" Target="mailto:iluta.kriskijane@lpr.gov.l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armite.teivane@lpr.gov.lv" TargetMode="External"/><Relationship Id="rId1" Type="http://schemas.openxmlformats.org/officeDocument/2006/relationships/hyperlink" Target="mailto:natalija.kurakina@lpr.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tabSelected="1" topLeftCell="A69" zoomScale="70" zoomScaleNormal="70" zoomScalePageLayoutView="80" workbookViewId="0">
      <selection activeCell="A70" sqref="A59:XFD70"/>
    </sheetView>
  </sheetViews>
  <sheetFormatPr defaultColWidth="11.125" defaultRowHeight="12.75" x14ac:dyDescent="0.2"/>
  <cols>
    <col min="1" max="1" width="5.75" customWidth="1"/>
    <col min="2" max="2" width="24.75" customWidth="1"/>
    <col min="3" max="3" width="28" customWidth="1"/>
    <col min="4" max="4" width="27.875" customWidth="1"/>
    <col min="5" max="5" width="23.125" customWidth="1"/>
    <col min="6" max="6" width="14.875" customWidth="1"/>
    <col min="7" max="7" width="15.75" customWidth="1"/>
    <col min="8" max="8" width="16.25" customWidth="1"/>
    <col min="9" max="9" width="16.375" customWidth="1"/>
    <col min="10" max="10" width="14" customWidth="1"/>
    <col min="11" max="11" width="12.75" customWidth="1"/>
    <col min="12" max="15" width="16.875" customWidth="1"/>
    <col min="16" max="16" width="14.25" customWidth="1"/>
    <col min="17" max="19" width="20.375" customWidth="1"/>
    <col min="20" max="20" width="12.625" customWidth="1"/>
    <col min="21" max="21" width="15.875" customWidth="1"/>
    <col min="28" max="28" width="29.25" customWidth="1"/>
    <col min="29" max="29" width="15.125" customWidth="1"/>
    <col min="30" max="30" width="19.75" customWidth="1"/>
  </cols>
  <sheetData>
    <row r="1" spans="1:31" x14ac:dyDescent="0.2">
      <c r="A1" s="10" t="s">
        <v>76</v>
      </c>
    </row>
    <row r="2" spans="1:31" x14ac:dyDescent="0.2">
      <c r="A2" s="1"/>
    </row>
    <row r="3" spans="1:31" ht="76.5" x14ac:dyDescent="0.2">
      <c r="B3" s="2" t="s">
        <v>11</v>
      </c>
      <c r="C3" s="1" t="s">
        <v>15</v>
      </c>
      <c r="D3" s="1" t="s">
        <v>12</v>
      </c>
      <c r="E3" s="1" t="s">
        <v>7</v>
      </c>
      <c r="F3" s="2" t="s">
        <v>60</v>
      </c>
      <c r="G3" s="2" t="s">
        <v>26</v>
      </c>
      <c r="H3" s="2" t="s">
        <v>19</v>
      </c>
      <c r="I3" s="2" t="s">
        <v>16</v>
      </c>
      <c r="J3" s="2" t="s">
        <v>18</v>
      </c>
      <c r="K3" s="2" t="s">
        <v>22</v>
      </c>
      <c r="L3" s="2" t="s">
        <v>24</v>
      </c>
      <c r="M3" s="2" t="s">
        <v>27</v>
      </c>
      <c r="N3" s="2" t="s">
        <v>28</v>
      </c>
      <c r="O3" s="2" t="s">
        <v>29</v>
      </c>
      <c r="P3" s="2" t="s">
        <v>25</v>
      </c>
      <c r="Q3" s="2" t="s">
        <v>9</v>
      </c>
      <c r="R3" s="2" t="s">
        <v>59</v>
      </c>
      <c r="S3" s="2" t="s">
        <v>10</v>
      </c>
      <c r="U3" s="3"/>
      <c r="AB3" s="11" t="s">
        <v>71</v>
      </c>
    </row>
    <row r="4" spans="1:31" ht="25.5" x14ac:dyDescent="0.2">
      <c r="B4" s="1"/>
      <c r="C4" s="1"/>
      <c r="D4" s="1"/>
      <c r="E4" s="1"/>
      <c r="F4" s="2"/>
      <c r="G4" s="2"/>
      <c r="H4" s="2"/>
      <c r="I4" s="2"/>
      <c r="J4" s="2"/>
      <c r="K4" s="2"/>
      <c r="L4" s="2"/>
      <c r="M4" s="2"/>
      <c r="N4" s="2"/>
      <c r="O4" s="2"/>
      <c r="P4" s="2"/>
      <c r="Q4" s="2"/>
      <c r="R4" s="2"/>
      <c r="S4" s="2" t="s">
        <v>50</v>
      </c>
      <c r="T4" s="2" t="s">
        <v>48</v>
      </c>
      <c r="U4" s="6" t="s">
        <v>83</v>
      </c>
      <c r="V4" s="2" t="s">
        <v>51</v>
      </c>
      <c r="W4" s="2" t="s">
        <v>52</v>
      </c>
      <c r="X4" s="2" t="s">
        <v>53</v>
      </c>
      <c r="Y4" s="2" t="s">
        <v>54</v>
      </c>
      <c r="Z4" s="2" t="s">
        <v>55</v>
      </c>
      <c r="AA4" s="2" t="s">
        <v>57</v>
      </c>
    </row>
    <row r="5" spans="1:31" ht="25.5" x14ac:dyDescent="0.2">
      <c r="B5" s="15" t="s">
        <v>110</v>
      </c>
      <c r="C5" s="5" t="s">
        <v>13</v>
      </c>
      <c r="D5" s="4" t="s">
        <v>6</v>
      </c>
      <c r="E5" s="5" t="s">
        <v>8</v>
      </c>
      <c r="F5" s="5" t="s">
        <v>17</v>
      </c>
      <c r="G5" s="5" t="s">
        <v>17</v>
      </c>
      <c r="H5" s="4" t="s">
        <v>20</v>
      </c>
      <c r="I5" s="4" t="s">
        <v>40</v>
      </c>
      <c r="J5" s="4" t="s">
        <v>21</v>
      </c>
      <c r="K5" s="4" t="s">
        <v>23</v>
      </c>
      <c r="L5" s="4" t="s">
        <v>78</v>
      </c>
      <c r="M5" s="4" t="s">
        <v>31</v>
      </c>
      <c r="N5" s="4" t="s">
        <v>42</v>
      </c>
      <c r="O5" s="4" t="s">
        <v>30</v>
      </c>
      <c r="P5" s="4" t="s">
        <v>45</v>
      </c>
      <c r="Q5" s="4" t="s">
        <v>45</v>
      </c>
      <c r="R5" s="4" t="s">
        <v>44</v>
      </c>
      <c r="S5" s="4" t="s">
        <v>46</v>
      </c>
      <c r="T5" s="4" t="s">
        <v>46</v>
      </c>
      <c r="U5" s="3" t="s">
        <v>58</v>
      </c>
      <c r="V5" s="4" t="s">
        <v>82</v>
      </c>
      <c r="W5" s="4" t="s">
        <v>82</v>
      </c>
      <c r="X5" s="4" t="s">
        <v>82</v>
      </c>
      <c r="Y5" s="4" t="s">
        <v>82</v>
      </c>
      <c r="Z5" s="4" t="s">
        <v>82</v>
      </c>
      <c r="AA5" s="4" t="s">
        <v>82</v>
      </c>
      <c r="AB5" s="4" t="s">
        <v>73</v>
      </c>
      <c r="AC5" s="12" t="s">
        <v>1</v>
      </c>
      <c r="AD5" s="12" t="s">
        <v>2</v>
      </c>
      <c r="AE5" s="12" t="s">
        <v>4</v>
      </c>
    </row>
    <row r="6" spans="1:31" ht="90" x14ac:dyDescent="0.25">
      <c r="A6">
        <v>1</v>
      </c>
      <c r="B6" s="13" t="s">
        <v>225</v>
      </c>
      <c r="C6" s="14" t="s">
        <v>108</v>
      </c>
      <c r="J6" s="14" t="s">
        <v>109</v>
      </c>
    </row>
    <row r="7" spans="1:31" ht="220.5" x14ac:dyDescent="0.2">
      <c r="A7">
        <v>2</v>
      </c>
      <c r="B7" s="126" t="s">
        <v>226</v>
      </c>
      <c r="C7" s="126" t="s">
        <v>135</v>
      </c>
      <c r="D7" s="127" t="s">
        <v>686</v>
      </c>
      <c r="E7" s="128" t="s">
        <v>136</v>
      </c>
      <c r="F7" s="127" t="s">
        <v>61</v>
      </c>
      <c r="G7" s="127" t="s">
        <v>605</v>
      </c>
      <c r="H7" s="127" t="s">
        <v>498</v>
      </c>
      <c r="I7" s="126" t="s">
        <v>687</v>
      </c>
      <c r="J7" s="129">
        <v>15000000</v>
      </c>
      <c r="K7" s="127" t="s">
        <v>555</v>
      </c>
      <c r="L7" s="129"/>
      <c r="M7" s="129">
        <v>60</v>
      </c>
      <c r="N7" s="129">
        <v>2021</v>
      </c>
      <c r="O7" s="127" t="s">
        <v>353</v>
      </c>
      <c r="P7" s="127" t="s">
        <v>353</v>
      </c>
      <c r="Q7" s="127" t="s">
        <v>688</v>
      </c>
      <c r="R7" s="127" t="s">
        <v>539</v>
      </c>
      <c r="S7" s="127" t="s">
        <v>572</v>
      </c>
      <c r="T7" s="127"/>
    </row>
    <row r="8" spans="1:31" ht="409.5" x14ac:dyDescent="0.2">
      <c r="A8">
        <v>3</v>
      </c>
      <c r="B8" s="126" t="s">
        <v>227</v>
      </c>
      <c r="C8" s="126" t="s">
        <v>148</v>
      </c>
      <c r="D8" s="126" t="s">
        <v>149</v>
      </c>
      <c r="E8" s="126" t="s">
        <v>689</v>
      </c>
      <c r="F8" s="127" t="s">
        <v>587</v>
      </c>
      <c r="G8" s="127" t="s">
        <v>37</v>
      </c>
      <c r="H8" s="130" t="s">
        <v>605</v>
      </c>
      <c r="I8" s="130" t="s">
        <v>498</v>
      </c>
      <c r="J8" s="130" t="s">
        <v>690</v>
      </c>
      <c r="K8" s="129">
        <v>1800000</v>
      </c>
      <c r="L8" s="127" t="s">
        <v>555</v>
      </c>
      <c r="M8" s="129"/>
      <c r="N8" s="129">
        <v>48</v>
      </c>
      <c r="O8" s="129">
        <v>2021</v>
      </c>
      <c r="P8" s="127" t="s">
        <v>353</v>
      </c>
      <c r="Q8" s="127" t="s">
        <v>353</v>
      </c>
      <c r="R8" s="127" t="s">
        <v>691</v>
      </c>
      <c r="S8" s="127" t="s">
        <v>539</v>
      </c>
      <c r="T8" s="127" t="s">
        <v>572</v>
      </c>
    </row>
    <row r="9" spans="1:31" ht="195" x14ac:dyDescent="0.2">
      <c r="A9">
        <v>4</v>
      </c>
      <c r="B9" s="17" t="s">
        <v>228</v>
      </c>
      <c r="C9" s="21" t="s">
        <v>172</v>
      </c>
      <c r="E9" s="18" t="s">
        <v>173</v>
      </c>
      <c r="J9" s="18" t="s">
        <v>174</v>
      </c>
      <c r="K9" s="19">
        <v>3000000</v>
      </c>
      <c r="L9" s="19"/>
      <c r="M9" s="19">
        <v>2021</v>
      </c>
    </row>
    <row r="10" spans="1:31" ht="409.5" x14ac:dyDescent="0.2">
      <c r="A10">
        <v>5</v>
      </c>
      <c r="B10" s="17" t="s">
        <v>229</v>
      </c>
      <c r="C10" s="17" t="s">
        <v>198</v>
      </c>
      <c r="E10" s="17" t="s">
        <v>200</v>
      </c>
      <c r="J10" s="18" t="s">
        <v>199</v>
      </c>
      <c r="K10" s="19">
        <v>2000000</v>
      </c>
      <c r="L10" s="19"/>
      <c r="M10" s="19"/>
      <c r="N10" s="19">
        <v>48</v>
      </c>
      <c r="O10" s="19">
        <v>2020</v>
      </c>
    </row>
    <row r="11" spans="1:31" ht="315" x14ac:dyDescent="0.2">
      <c r="A11">
        <v>6</v>
      </c>
      <c r="B11" s="17" t="s">
        <v>230</v>
      </c>
      <c r="C11" s="18" t="s">
        <v>212</v>
      </c>
      <c r="D11" s="18" t="s">
        <v>213</v>
      </c>
      <c r="K11" s="25" t="s">
        <v>214</v>
      </c>
      <c r="L11" s="19" t="s">
        <v>116</v>
      </c>
      <c r="M11" s="19"/>
      <c r="N11" s="19">
        <v>16</v>
      </c>
    </row>
    <row r="12" spans="1:31" ht="120" x14ac:dyDescent="0.2">
      <c r="A12">
        <v>7</v>
      </c>
      <c r="B12" s="17" t="s">
        <v>231</v>
      </c>
      <c r="C12" s="18" t="s">
        <v>215</v>
      </c>
      <c r="D12" s="18" t="s">
        <v>216</v>
      </c>
      <c r="K12" s="19">
        <v>647493</v>
      </c>
      <c r="L12" s="19" t="s">
        <v>116</v>
      </c>
    </row>
    <row r="13" spans="1:31" ht="405" x14ac:dyDescent="0.2">
      <c r="A13">
        <v>8</v>
      </c>
      <c r="B13" s="34" t="s">
        <v>232</v>
      </c>
      <c r="C13" s="18" t="s">
        <v>218</v>
      </c>
      <c r="K13" s="33" t="s">
        <v>219</v>
      </c>
      <c r="L13" t="s">
        <v>116</v>
      </c>
    </row>
    <row r="14" spans="1:31" ht="405" x14ac:dyDescent="0.2">
      <c r="A14">
        <v>9</v>
      </c>
      <c r="B14" s="17" t="s">
        <v>233</v>
      </c>
      <c r="C14" s="18" t="s">
        <v>220</v>
      </c>
      <c r="J14" s="19"/>
      <c r="K14" s="35" t="s">
        <v>221</v>
      </c>
      <c r="L14" s="19" t="s">
        <v>116</v>
      </c>
    </row>
    <row r="15" spans="1:31" ht="31.5" x14ac:dyDescent="0.2">
      <c r="A15">
        <v>10</v>
      </c>
      <c r="B15" s="36" t="s">
        <v>266</v>
      </c>
    </row>
    <row r="16" spans="1:31" ht="47.25" x14ac:dyDescent="0.2">
      <c r="A16">
        <v>11</v>
      </c>
      <c r="B16" s="36" t="s">
        <v>267</v>
      </c>
    </row>
    <row r="17" spans="1:23" ht="47.25" x14ac:dyDescent="0.25">
      <c r="A17">
        <v>12</v>
      </c>
      <c r="B17" s="37" t="s">
        <v>268</v>
      </c>
    </row>
    <row r="18" spans="1:23" ht="204.75" x14ac:dyDescent="0.25">
      <c r="A18">
        <v>13</v>
      </c>
      <c r="B18" s="43" t="s">
        <v>312</v>
      </c>
      <c r="C18" s="42" t="s">
        <v>301</v>
      </c>
      <c r="D18" s="43" t="s">
        <v>302</v>
      </c>
      <c r="E18" s="45"/>
      <c r="F18" s="45"/>
      <c r="G18" s="45"/>
      <c r="H18" s="45"/>
      <c r="I18" s="45"/>
      <c r="J18" s="43" t="s">
        <v>303</v>
      </c>
      <c r="K18" s="45">
        <v>30000</v>
      </c>
      <c r="L18" s="45"/>
      <c r="M18" s="45"/>
      <c r="N18" s="45">
        <v>24</v>
      </c>
      <c r="O18" s="45">
        <v>2024</v>
      </c>
    </row>
    <row r="19" spans="1:23" ht="189" x14ac:dyDescent="0.2">
      <c r="A19">
        <v>14</v>
      </c>
      <c r="B19" s="43" t="s">
        <v>314</v>
      </c>
      <c r="C19" s="44" t="s">
        <v>304</v>
      </c>
      <c r="D19" s="43" t="s">
        <v>305</v>
      </c>
      <c r="E19" s="43" t="s">
        <v>306</v>
      </c>
      <c r="F19" s="45"/>
      <c r="G19" s="45"/>
      <c r="H19" s="45"/>
      <c r="I19" s="45"/>
      <c r="J19" s="43" t="s">
        <v>307</v>
      </c>
      <c r="K19" s="45">
        <v>1800000</v>
      </c>
      <c r="L19" s="45"/>
      <c r="M19" s="45"/>
      <c r="N19" s="45">
        <v>24</v>
      </c>
      <c r="O19" s="45">
        <v>2023</v>
      </c>
    </row>
    <row r="20" spans="1:23" ht="299.25" x14ac:dyDescent="0.2">
      <c r="A20">
        <v>15</v>
      </c>
      <c r="B20" s="43" t="s">
        <v>313</v>
      </c>
      <c r="C20" s="43" t="s">
        <v>308</v>
      </c>
      <c r="D20" s="43" t="s">
        <v>309</v>
      </c>
      <c r="E20" s="43" t="s">
        <v>310</v>
      </c>
      <c r="F20" s="45"/>
      <c r="G20" s="45"/>
      <c r="H20" s="45"/>
      <c r="I20" s="45"/>
      <c r="J20" s="43" t="s">
        <v>311</v>
      </c>
      <c r="K20" s="45">
        <v>500000</v>
      </c>
      <c r="L20" s="45" t="s">
        <v>116</v>
      </c>
      <c r="M20" s="45"/>
      <c r="N20" s="45">
        <v>24</v>
      </c>
      <c r="O20" s="45">
        <v>2023</v>
      </c>
    </row>
    <row r="21" spans="1:23" ht="114.75" x14ac:dyDescent="0.2">
      <c r="A21">
        <v>16</v>
      </c>
      <c r="B21" s="46" t="s">
        <v>324</v>
      </c>
      <c r="C21" s="46" t="s">
        <v>321</v>
      </c>
      <c r="D21" s="46" t="s">
        <v>322</v>
      </c>
      <c r="E21" s="46" t="s">
        <v>323</v>
      </c>
      <c r="F21" s="46"/>
      <c r="G21" s="46"/>
      <c r="H21" s="46"/>
      <c r="I21" s="46"/>
      <c r="J21" s="46"/>
      <c r="K21" s="46">
        <v>35000</v>
      </c>
    </row>
    <row r="22" spans="1:23" ht="409.5" x14ac:dyDescent="0.25">
      <c r="A22">
        <v>17</v>
      </c>
      <c r="B22" s="66" t="s">
        <v>358</v>
      </c>
      <c r="C22" s="56" t="s">
        <v>343</v>
      </c>
      <c r="D22" s="56" t="s">
        <v>360</v>
      </c>
      <c r="E22" s="56" t="s">
        <v>359</v>
      </c>
      <c r="F22" s="57" t="s">
        <v>344</v>
      </c>
      <c r="G22" s="57" t="s">
        <v>345</v>
      </c>
      <c r="H22" s="57" t="s">
        <v>346</v>
      </c>
      <c r="I22" s="302" t="s">
        <v>347</v>
      </c>
      <c r="J22" s="302" t="s">
        <v>348</v>
      </c>
      <c r="K22" s="57" t="s">
        <v>349</v>
      </c>
      <c r="L22" s="303" t="s">
        <v>350</v>
      </c>
      <c r="M22" s="58" t="s">
        <v>31</v>
      </c>
      <c r="N22" s="57" t="s">
        <v>351</v>
      </c>
      <c r="O22" s="59" t="s">
        <v>352</v>
      </c>
      <c r="P22" s="303" t="s">
        <v>353</v>
      </c>
      <c r="Q22" s="303" t="s">
        <v>353</v>
      </c>
      <c r="R22" s="60" t="s">
        <v>354</v>
      </c>
      <c r="S22" s="300" t="s">
        <v>49</v>
      </c>
      <c r="T22" s="61" t="s">
        <v>355</v>
      </c>
      <c r="U22" s="62" t="s">
        <v>356</v>
      </c>
      <c r="V22" s="62" t="s">
        <v>357</v>
      </c>
      <c r="W22" s="63">
        <v>26465310</v>
      </c>
    </row>
    <row r="23" spans="1:23" ht="47.25" x14ac:dyDescent="0.25">
      <c r="A23">
        <v>18</v>
      </c>
      <c r="B23" s="67" t="s">
        <v>361</v>
      </c>
      <c r="C23" s="64"/>
      <c r="D23" s="56"/>
      <c r="E23" s="56"/>
      <c r="F23" s="65"/>
      <c r="G23" s="56"/>
      <c r="H23" s="64"/>
      <c r="I23" s="301"/>
      <c r="J23" s="301"/>
      <c r="K23" s="64"/>
      <c r="L23" s="301"/>
      <c r="M23" s="64"/>
      <c r="N23" s="64"/>
      <c r="O23" s="64"/>
      <c r="P23" s="301"/>
      <c r="Q23" s="301"/>
      <c r="R23" s="64"/>
      <c r="S23" s="301"/>
      <c r="T23" s="64"/>
      <c r="U23" s="64"/>
      <c r="V23" s="64"/>
      <c r="W23" s="64"/>
    </row>
    <row r="24" spans="1:23" ht="47.25" x14ac:dyDescent="0.25">
      <c r="A24">
        <v>19</v>
      </c>
      <c r="B24" s="67" t="s">
        <v>362</v>
      </c>
    </row>
    <row r="25" spans="1:23" ht="409.5" x14ac:dyDescent="0.25">
      <c r="A25">
        <v>20</v>
      </c>
      <c r="B25" s="92" t="s">
        <v>524</v>
      </c>
      <c r="C25" s="92" t="s">
        <v>431</v>
      </c>
      <c r="D25" s="93"/>
      <c r="E25" s="92" t="s">
        <v>432</v>
      </c>
      <c r="F25" s="92" t="s">
        <v>433</v>
      </c>
      <c r="G25" s="92" t="s">
        <v>434</v>
      </c>
      <c r="H25" s="92" t="s">
        <v>435</v>
      </c>
      <c r="I25" s="94" t="s">
        <v>347</v>
      </c>
      <c r="J25" s="92" t="s">
        <v>436</v>
      </c>
      <c r="K25" s="92" t="s">
        <v>437</v>
      </c>
      <c r="L25" s="94" t="s">
        <v>122</v>
      </c>
    </row>
    <row r="26" spans="1:23" ht="157.5" x14ac:dyDescent="0.25">
      <c r="A26">
        <v>21</v>
      </c>
      <c r="B26" s="92" t="s">
        <v>523</v>
      </c>
      <c r="C26" s="92" t="s">
        <v>438</v>
      </c>
      <c r="D26" s="93"/>
      <c r="E26" s="92" t="s">
        <v>439</v>
      </c>
      <c r="F26" s="95"/>
      <c r="G26" s="95" t="s">
        <v>434</v>
      </c>
      <c r="H26" s="96"/>
      <c r="I26" s="97" t="s">
        <v>347</v>
      </c>
      <c r="J26" s="95" t="s">
        <v>440</v>
      </c>
      <c r="K26" s="95" t="s">
        <v>441</v>
      </c>
      <c r="L26" s="97" t="s">
        <v>116</v>
      </c>
    </row>
    <row r="27" spans="1:23" ht="189" x14ac:dyDescent="0.25">
      <c r="A27">
        <v>22</v>
      </c>
      <c r="B27" s="92" t="s">
        <v>522</v>
      </c>
      <c r="C27" s="92" t="s">
        <v>442</v>
      </c>
      <c r="D27" s="93"/>
      <c r="E27" s="92" t="s">
        <v>443</v>
      </c>
      <c r="F27" s="95"/>
      <c r="G27" s="95" t="s">
        <v>434</v>
      </c>
      <c r="H27" s="96"/>
      <c r="I27" s="97" t="s">
        <v>347</v>
      </c>
      <c r="J27" s="95" t="s">
        <v>440</v>
      </c>
      <c r="K27" s="95" t="s">
        <v>441</v>
      </c>
      <c r="L27" s="97" t="s">
        <v>116</v>
      </c>
    </row>
    <row r="28" spans="1:23" ht="267.75" x14ac:dyDescent="0.25">
      <c r="A28">
        <v>23</v>
      </c>
      <c r="B28" s="92" t="s">
        <v>521</v>
      </c>
      <c r="C28" s="92" t="s">
        <v>444</v>
      </c>
      <c r="D28" s="93"/>
      <c r="E28" s="92" t="s">
        <v>445</v>
      </c>
      <c r="F28" s="95"/>
      <c r="G28" s="95" t="s">
        <v>434</v>
      </c>
      <c r="H28" s="96"/>
      <c r="I28" s="97" t="s">
        <v>347</v>
      </c>
      <c r="J28" s="95" t="s">
        <v>440</v>
      </c>
      <c r="K28" s="95" t="s">
        <v>441</v>
      </c>
      <c r="L28" s="97" t="s">
        <v>350</v>
      </c>
    </row>
    <row r="29" spans="1:23" ht="270.75" x14ac:dyDescent="0.2">
      <c r="A29">
        <v>24</v>
      </c>
      <c r="B29" s="98" t="s">
        <v>520</v>
      </c>
      <c r="C29" s="98" t="s">
        <v>446</v>
      </c>
      <c r="D29" s="99"/>
      <c r="E29" s="98" t="s">
        <v>447</v>
      </c>
      <c r="F29" s="100"/>
      <c r="G29" s="101" t="s">
        <v>434</v>
      </c>
      <c r="H29" s="100"/>
      <c r="I29" s="102" t="s">
        <v>347</v>
      </c>
      <c r="J29" s="101" t="s">
        <v>448</v>
      </c>
      <c r="K29" s="102" t="s">
        <v>449</v>
      </c>
      <c r="L29" s="102" t="s">
        <v>350</v>
      </c>
    </row>
    <row r="30" spans="1:23" ht="327.75" x14ac:dyDescent="0.2">
      <c r="A30">
        <v>25</v>
      </c>
      <c r="B30" s="98" t="s">
        <v>519</v>
      </c>
      <c r="C30" s="98" t="s">
        <v>450</v>
      </c>
      <c r="D30" s="104"/>
      <c r="E30" s="98" t="s">
        <v>451</v>
      </c>
      <c r="F30" s="102"/>
      <c r="G30" s="102" t="s">
        <v>434</v>
      </c>
      <c r="H30" s="99"/>
      <c r="I30" s="105" t="s">
        <v>347</v>
      </c>
      <c r="J30" s="102" t="s">
        <v>440</v>
      </c>
      <c r="K30" s="102" t="s">
        <v>449</v>
      </c>
      <c r="L30" s="105" t="s">
        <v>350</v>
      </c>
    </row>
    <row r="31" spans="1:23" ht="356.25" x14ac:dyDescent="0.2">
      <c r="A31">
        <v>26</v>
      </c>
      <c r="B31" s="98" t="s">
        <v>518</v>
      </c>
      <c r="C31" s="98" t="s">
        <v>452</v>
      </c>
      <c r="D31" s="104"/>
      <c r="E31" s="98" t="s">
        <v>453</v>
      </c>
      <c r="F31" s="102"/>
      <c r="G31" s="102" t="s">
        <v>434</v>
      </c>
      <c r="H31" s="99"/>
      <c r="I31" s="105" t="s">
        <v>347</v>
      </c>
      <c r="J31" s="102" t="s">
        <v>440</v>
      </c>
      <c r="K31" s="102" t="s">
        <v>441</v>
      </c>
      <c r="L31" s="105" t="s">
        <v>350</v>
      </c>
    </row>
    <row r="32" spans="1:23" ht="256.5" x14ac:dyDescent="0.2">
      <c r="A32">
        <v>27</v>
      </c>
      <c r="B32" s="98" t="s">
        <v>517</v>
      </c>
      <c r="C32" s="98" t="s">
        <v>454</v>
      </c>
      <c r="D32" s="104"/>
      <c r="E32" s="98" t="s">
        <v>455</v>
      </c>
      <c r="F32" s="102"/>
      <c r="G32" s="102" t="s">
        <v>434</v>
      </c>
      <c r="H32" s="99"/>
      <c r="I32" s="105" t="s">
        <v>347</v>
      </c>
      <c r="J32" s="102" t="s">
        <v>440</v>
      </c>
      <c r="K32" s="102" t="s">
        <v>441</v>
      </c>
      <c r="L32" s="105" t="s">
        <v>350</v>
      </c>
    </row>
    <row r="33" spans="1:12" ht="299.25" x14ac:dyDescent="0.25">
      <c r="A33">
        <v>28</v>
      </c>
      <c r="B33" s="98" t="s">
        <v>516</v>
      </c>
      <c r="C33" s="98" t="s">
        <v>456</v>
      </c>
      <c r="D33" s="104"/>
      <c r="E33" s="98" t="s">
        <v>457</v>
      </c>
      <c r="F33" s="102"/>
      <c r="G33" s="102" t="s">
        <v>434</v>
      </c>
      <c r="H33" s="99"/>
      <c r="I33" s="106" t="s">
        <v>347</v>
      </c>
      <c r="J33" s="107" t="s">
        <v>458</v>
      </c>
      <c r="K33" s="102" t="s">
        <v>441</v>
      </c>
      <c r="L33" s="105" t="s">
        <v>122</v>
      </c>
    </row>
    <row r="34" spans="1:12" ht="409.5" x14ac:dyDescent="0.25">
      <c r="A34">
        <v>29</v>
      </c>
      <c r="B34" s="98" t="s">
        <v>515</v>
      </c>
      <c r="C34" s="98" t="s">
        <v>459</v>
      </c>
      <c r="D34" s="99"/>
      <c r="E34" s="108" t="s">
        <v>460</v>
      </c>
      <c r="F34" s="102"/>
      <c r="G34" s="102" t="s">
        <v>434</v>
      </c>
      <c r="H34" s="99"/>
      <c r="I34" s="102" t="s">
        <v>347</v>
      </c>
      <c r="J34" s="109" t="s">
        <v>461</v>
      </c>
      <c r="K34" s="102" t="s">
        <v>462</v>
      </c>
      <c r="L34" s="102" t="s">
        <v>350</v>
      </c>
    </row>
    <row r="35" spans="1:12" ht="15.75" x14ac:dyDescent="0.25">
      <c r="A35">
        <v>30</v>
      </c>
      <c r="B35" s="95" t="s">
        <v>514</v>
      </c>
      <c r="C35" s="97" t="s">
        <v>463</v>
      </c>
      <c r="D35" s="93"/>
      <c r="E35" s="95"/>
      <c r="F35" s="95"/>
      <c r="G35" s="95"/>
      <c r="H35" s="96"/>
      <c r="I35" s="97"/>
      <c r="J35" s="96"/>
      <c r="K35" s="96"/>
      <c r="L35" s="97"/>
    </row>
    <row r="36" spans="1:12" ht="156.75" x14ac:dyDescent="0.2">
      <c r="A36">
        <v>31</v>
      </c>
      <c r="B36" s="98" t="s">
        <v>513</v>
      </c>
      <c r="C36" s="98" t="s">
        <v>464</v>
      </c>
      <c r="D36" s="99"/>
      <c r="E36" s="98" t="s">
        <v>465</v>
      </c>
      <c r="F36" s="102"/>
      <c r="G36" s="102" t="s">
        <v>434</v>
      </c>
      <c r="H36" s="99"/>
      <c r="I36" s="102" t="s">
        <v>347</v>
      </c>
      <c r="J36" s="102" t="s">
        <v>466</v>
      </c>
      <c r="K36" s="102" t="s">
        <v>462</v>
      </c>
      <c r="L36" s="102" t="s">
        <v>467</v>
      </c>
    </row>
    <row r="37" spans="1:12" ht="356.25" x14ac:dyDescent="0.2">
      <c r="A37">
        <v>32</v>
      </c>
      <c r="B37" s="98" t="s">
        <v>512</v>
      </c>
      <c r="C37" s="98" t="s">
        <v>468</v>
      </c>
      <c r="D37" s="104"/>
      <c r="E37" s="98" t="s">
        <v>469</v>
      </c>
      <c r="F37" s="102"/>
      <c r="G37" s="102" t="s">
        <v>434</v>
      </c>
      <c r="H37" s="99"/>
      <c r="I37" s="105" t="s">
        <v>347</v>
      </c>
      <c r="J37" s="102" t="s">
        <v>466</v>
      </c>
      <c r="K37" s="102" t="s">
        <v>462</v>
      </c>
      <c r="L37" s="105" t="s">
        <v>467</v>
      </c>
    </row>
    <row r="38" spans="1:12" ht="256.5" x14ac:dyDescent="0.2">
      <c r="A38">
        <v>33</v>
      </c>
      <c r="B38" s="98" t="s">
        <v>511</v>
      </c>
      <c r="C38" s="98" t="s">
        <v>470</v>
      </c>
      <c r="D38" s="104"/>
      <c r="E38" s="98" t="s">
        <v>471</v>
      </c>
      <c r="F38" s="102"/>
      <c r="G38" s="102" t="s">
        <v>434</v>
      </c>
      <c r="H38" s="99"/>
      <c r="I38" s="105" t="s">
        <v>347</v>
      </c>
      <c r="J38" s="102" t="s">
        <v>472</v>
      </c>
      <c r="K38" s="102" t="s">
        <v>473</v>
      </c>
      <c r="L38" s="105" t="s">
        <v>350</v>
      </c>
    </row>
    <row r="39" spans="1:12" ht="356.25" x14ac:dyDescent="0.2">
      <c r="A39">
        <v>34</v>
      </c>
      <c r="B39" s="98" t="s">
        <v>510</v>
      </c>
      <c r="C39" s="98" t="s">
        <v>474</v>
      </c>
      <c r="D39" s="104"/>
      <c r="E39" s="98" t="s">
        <v>475</v>
      </c>
      <c r="F39" s="102"/>
      <c r="G39" s="102" t="s">
        <v>434</v>
      </c>
      <c r="H39" s="99"/>
      <c r="I39" s="105" t="s">
        <v>347</v>
      </c>
      <c r="J39" s="102" t="s">
        <v>476</v>
      </c>
      <c r="K39" s="102" t="s">
        <v>477</v>
      </c>
      <c r="L39" s="105" t="s">
        <v>116</v>
      </c>
    </row>
    <row r="40" spans="1:12" ht="228" x14ac:dyDescent="0.2">
      <c r="A40">
        <v>35</v>
      </c>
      <c r="B40" s="98" t="s">
        <v>509</v>
      </c>
      <c r="C40" s="98" t="s">
        <v>478</v>
      </c>
      <c r="D40" s="104"/>
      <c r="E40" s="98" t="s">
        <v>479</v>
      </c>
      <c r="F40" s="102"/>
      <c r="G40" s="102" t="s">
        <v>434</v>
      </c>
      <c r="H40" s="99"/>
      <c r="I40" s="105" t="s">
        <v>347</v>
      </c>
      <c r="J40" s="102" t="s">
        <v>476</v>
      </c>
      <c r="K40" s="102" t="s">
        <v>473</v>
      </c>
      <c r="L40" s="105" t="s">
        <v>116</v>
      </c>
    </row>
    <row r="41" spans="1:12" ht="313.5" x14ac:dyDescent="0.2">
      <c r="A41">
        <v>36</v>
      </c>
      <c r="B41" s="98" t="s">
        <v>508</v>
      </c>
      <c r="C41" s="98" t="s">
        <v>480</v>
      </c>
      <c r="D41" s="104"/>
      <c r="E41" s="98" t="s">
        <v>481</v>
      </c>
      <c r="F41" s="102"/>
      <c r="G41" s="102" t="s">
        <v>434</v>
      </c>
      <c r="H41" s="99"/>
      <c r="I41" s="105" t="s">
        <v>347</v>
      </c>
      <c r="J41" s="102" t="s">
        <v>476</v>
      </c>
      <c r="K41" s="102" t="s">
        <v>473</v>
      </c>
      <c r="L41" s="105" t="s">
        <v>116</v>
      </c>
    </row>
    <row r="42" spans="1:12" ht="228" x14ac:dyDescent="0.2">
      <c r="A42">
        <v>37</v>
      </c>
      <c r="B42" s="98" t="s">
        <v>507</v>
      </c>
      <c r="C42" s="98" t="s">
        <v>482</v>
      </c>
      <c r="D42" s="104"/>
      <c r="E42" s="98" t="s">
        <v>483</v>
      </c>
      <c r="F42" s="102"/>
      <c r="G42" s="102" t="s">
        <v>434</v>
      </c>
      <c r="H42" s="99"/>
      <c r="I42" s="105" t="s">
        <v>347</v>
      </c>
      <c r="J42" s="102" t="s">
        <v>476</v>
      </c>
      <c r="K42" s="102" t="s">
        <v>473</v>
      </c>
      <c r="L42" s="105" t="s">
        <v>116</v>
      </c>
    </row>
    <row r="43" spans="1:12" ht="384.75" x14ac:dyDescent="0.2">
      <c r="A43">
        <v>38</v>
      </c>
      <c r="B43" s="103" t="s">
        <v>506</v>
      </c>
      <c r="C43" s="98" t="s">
        <v>484</v>
      </c>
      <c r="D43" s="104"/>
      <c r="E43" s="98" t="s">
        <v>485</v>
      </c>
      <c r="F43" s="102"/>
      <c r="G43" s="102" t="s">
        <v>434</v>
      </c>
      <c r="H43" s="99"/>
      <c r="I43" s="105" t="s">
        <v>347</v>
      </c>
      <c r="J43" s="110" t="s">
        <v>486</v>
      </c>
      <c r="K43" s="102" t="s">
        <v>487</v>
      </c>
      <c r="L43" s="105" t="s">
        <v>488</v>
      </c>
    </row>
    <row r="44" spans="1:12" ht="285.75" x14ac:dyDescent="0.25">
      <c r="A44">
        <v>39</v>
      </c>
      <c r="B44" s="111" t="s">
        <v>505</v>
      </c>
      <c r="C44" s="112" t="s">
        <v>489</v>
      </c>
      <c r="D44" s="104"/>
      <c r="E44" s="113"/>
      <c r="F44" s="102"/>
      <c r="G44" s="102"/>
      <c r="H44" s="99"/>
      <c r="I44" s="105"/>
      <c r="J44" s="99"/>
      <c r="K44" s="99"/>
      <c r="L44" s="105"/>
    </row>
    <row r="45" spans="1:12" ht="409.5" x14ac:dyDescent="0.3">
      <c r="A45">
        <v>40</v>
      </c>
      <c r="B45" s="114" t="s">
        <v>504</v>
      </c>
      <c r="C45" s="115" t="s">
        <v>490</v>
      </c>
      <c r="D45" s="104"/>
      <c r="E45" s="113"/>
      <c r="F45" s="102" t="s">
        <v>433</v>
      </c>
      <c r="G45" s="102" t="s">
        <v>434</v>
      </c>
      <c r="H45" s="99"/>
      <c r="I45" s="105"/>
      <c r="J45" s="102" t="s">
        <v>491</v>
      </c>
      <c r="K45" s="99"/>
      <c r="L45" s="105"/>
    </row>
    <row r="46" spans="1:12" ht="157.5" x14ac:dyDescent="0.25">
      <c r="A46">
        <v>41</v>
      </c>
      <c r="B46" s="95" t="s">
        <v>503</v>
      </c>
      <c r="C46" s="95" t="s">
        <v>492</v>
      </c>
      <c r="D46" s="104"/>
      <c r="E46" s="113"/>
      <c r="F46" s="102" t="s">
        <v>433</v>
      </c>
      <c r="G46" s="102" t="s">
        <v>434</v>
      </c>
      <c r="H46" s="99"/>
      <c r="I46" s="105"/>
      <c r="J46" s="102" t="s">
        <v>493</v>
      </c>
      <c r="K46" s="99"/>
      <c r="L46" s="105"/>
    </row>
    <row r="47" spans="1:12" ht="409.5" x14ac:dyDescent="0.25">
      <c r="A47">
        <v>42</v>
      </c>
      <c r="B47" s="95" t="s">
        <v>502</v>
      </c>
      <c r="C47" s="95" t="s">
        <v>494</v>
      </c>
      <c r="D47" s="104"/>
      <c r="E47" s="95" t="s">
        <v>495</v>
      </c>
      <c r="F47" s="102"/>
      <c r="G47" s="102"/>
      <c r="H47" s="99"/>
      <c r="I47" s="105"/>
      <c r="J47" s="99"/>
      <c r="K47" s="99"/>
      <c r="L47" s="105"/>
    </row>
    <row r="48" spans="1:12" ht="63" x14ac:dyDescent="0.25">
      <c r="A48">
        <v>43</v>
      </c>
      <c r="B48" s="95" t="s">
        <v>501</v>
      </c>
      <c r="C48" s="95" t="s">
        <v>496</v>
      </c>
      <c r="D48" s="93"/>
      <c r="E48" s="95" t="s">
        <v>497</v>
      </c>
      <c r="F48" s="95" t="s">
        <v>433</v>
      </c>
      <c r="G48" s="95" t="s">
        <v>434</v>
      </c>
      <c r="H48" s="96"/>
      <c r="I48" s="97" t="s">
        <v>498</v>
      </c>
      <c r="J48" s="95" t="s">
        <v>499</v>
      </c>
      <c r="K48" s="95" t="s">
        <v>500</v>
      </c>
      <c r="L48" s="97" t="s">
        <v>122</v>
      </c>
    </row>
    <row r="49" spans="1:20" ht="89.25" x14ac:dyDescent="0.2">
      <c r="A49">
        <v>44</v>
      </c>
      <c r="B49" s="25" t="s">
        <v>525</v>
      </c>
      <c r="C49" s="3" t="s">
        <v>526</v>
      </c>
    </row>
    <row r="50" spans="1:20" ht="229.5" x14ac:dyDescent="0.2">
      <c r="A50">
        <v>45</v>
      </c>
      <c r="B50" s="25" t="s">
        <v>527</v>
      </c>
      <c r="C50" s="3" t="s">
        <v>528</v>
      </c>
    </row>
    <row r="51" spans="1:20" ht="255" x14ac:dyDescent="0.2">
      <c r="A51">
        <v>46</v>
      </c>
      <c r="B51" s="20" t="s">
        <v>540</v>
      </c>
      <c r="C51" s="25" t="s">
        <v>529</v>
      </c>
      <c r="D51" s="25" t="s">
        <v>530</v>
      </c>
      <c r="E51" s="54" t="s">
        <v>531</v>
      </c>
      <c r="F51" s="54" t="s">
        <v>433</v>
      </c>
      <c r="G51" s="54" t="s">
        <v>532</v>
      </c>
      <c r="H51" s="19"/>
      <c r="I51" s="54" t="s">
        <v>347</v>
      </c>
      <c r="J51" s="19"/>
      <c r="K51" s="19"/>
      <c r="L51" s="19" t="s">
        <v>116</v>
      </c>
      <c r="M51" s="19"/>
      <c r="N51" s="19"/>
      <c r="O51" s="19"/>
      <c r="P51" s="19"/>
      <c r="Q51" s="19"/>
      <c r="R51" s="19"/>
      <c r="S51" s="19" t="s">
        <v>49</v>
      </c>
      <c r="T51" s="54" t="s">
        <v>533</v>
      </c>
    </row>
    <row r="52" spans="1:20" ht="280.5" x14ac:dyDescent="0.2">
      <c r="A52">
        <v>47</v>
      </c>
      <c r="B52" s="117" t="s">
        <v>541</v>
      </c>
      <c r="C52" s="116" t="s">
        <v>534</v>
      </c>
      <c r="D52" s="116" t="s">
        <v>535</v>
      </c>
      <c r="E52" s="116" t="s">
        <v>536</v>
      </c>
      <c r="F52" s="3" t="s">
        <v>433</v>
      </c>
      <c r="G52" t="s">
        <v>345</v>
      </c>
      <c r="H52" s="116" t="s">
        <v>537</v>
      </c>
      <c r="I52" s="3" t="s">
        <v>498</v>
      </c>
      <c r="K52">
        <v>200000</v>
      </c>
      <c r="L52" s="3" t="s">
        <v>467</v>
      </c>
      <c r="N52">
        <v>60</v>
      </c>
      <c r="P52" t="s">
        <v>353</v>
      </c>
      <c r="Q52" t="s">
        <v>353</v>
      </c>
      <c r="R52" s="3" t="s">
        <v>538</v>
      </c>
      <c r="S52" t="s">
        <v>539</v>
      </c>
      <c r="T52" s="3" t="s">
        <v>533</v>
      </c>
    </row>
    <row r="53" spans="1:20" ht="51" x14ac:dyDescent="0.2">
      <c r="A53">
        <v>48</v>
      </c>
      <c r="B53" s="123" t="s">
        <v>678</v>
      </c>
      <c r="C53" s="123" t="s">
        <v>677</v>
      </c>
    </row>
    <row r="54" spans="1:20" ht="178.5" x14ac:dyDescent="0.2">
      <c r="A54">
        <v>49</v>
      </c>
      <c r="B54" s="33" t="s">
        <v>718</v>
      </c>
      <c r="C54" s="33" t="s">
        <v>708</v>
      </c>
      <c r="D54" s="33" t="s">
        <v>709</v>
      </c>
      <c r="E54" s="33" t="s">
        <v>710</v>
      </c>
      <c r="F54" s="3" t="s">
        <v>433</v>
      </c>
      <c r="G54" t="s">
        <v>345</v>
      </c>
      <c r="H54" s="3" t="s">
        <v>711</v>
      </c>
      <c r="I54" t="s">
        <v>498</v>
      </c>
      <c r="J54" s="33" t="s">
        <v>712</v>
      </c>
      <c r="K54" s="148">
        <v>135000</v>
      </c>
      <c r="L54" s="3" t="s">
        <v>467</v>
      </c>
      <c r="P54" t="s">
        <v>353</v>
      </c>
      <c r="Q54" t="s">
        <v>614</v>
      </c>
    </row>
    <row r="55" spans="1:20" ht="140.25" x14ac:dyDescent="0.2">
      <c r="A55">
        <v>50</v>
      </c>
      <c r="B55" s="33" t="s">
        <v>719</v>
      </c>
      <c r="C55" s="33" t="s">
        <v>713</v>
      </c>
      <c r="D55" s="33" t="s">
        <v>714</v>
      </c>
      <c r="E55" s="33" t="s">
        <v>715</v>
      </c>
      <c r="F55" s="3" t="s">
        <v>433</v>
      </c>
      <c r="G55" s="3" t="s">
        <v>716</v>
      </c>
      <c r="H55" s="3" t="s">
        <v>711</v>
      </c>
      <c r="I55" t="s">
        <v>498</v>
      </c>
      <c r="K55" s="148">
        <v>520000</v>
      </c>
      <c r="L55" t="s">
        <v>116</v>
      </c>
      <c r="M55">
        <v>90</v>
      </c>
      <c r="N55">
        <v>24</v>
      </c>
      <c r="O55" s="120" t="s">
        <v>717</v>
      </c>
      <c r="P55" t="s">
        <v>353</v>
      </c>
      <c r="Q55" t="s">
        <v>614</v>
      </c>
    </row>
    <row r="56" spans="1:20" ht="409.5" x14ac:dyDescent="0.2">
      <c r="A56">
        <v>51</v>
      </c>
      <c r="B56" s="117" t="s">
        <v>676</v>
      </c>
      <c r="C56" s="117" t="s">
        <v>664</v>
      </c>
      <c r="D56" s="117" t="s">
        <v>665</v>
      </c>
      <c r="E56" s="28" t="s">
        <v>666</v>
      </c>
      <c r="F56" s="118" t="s">
        <v>667</v>
      </c>
      <c r="G56" s="116" t="s">
        <v>668</v>
      </c>
      <c r="H56" s="117" t="s">
        <v>669</v>
      </c>
      <c r="I56" s="116" t="s">
        <v>498</v>
      </c>
      <c r="J56" s="117" t="s">
        <v>670</v>
      </c>
      <c r="K56" s="118">
        <v>10000000</v>
      </c>
      <c r="L56" s="116" t="s">
        <v>555</v>
      </c>
      <c r="M56" s="118"/>
      <c r="N56" s="118">
        <v>48</v>
      </c>
      <c r="O56" s="118">
        <v>2021</v>
      </c>
      <c r="P56" s="118" t="s">
        <v>353</v>
      </c>
      <c r="Q56" s="118" t="s">
        <v>353</v>
      </c>
      <c r="R56" s="117" t="s">
        <v>671</v>
      </c>
      <c r="S56" s="118" t="s">
        <v>49</v>
      </c>
    </row>
    <row r="57" spans="1:20" ht="409.5" x14ac:dyDescent="0.2">
      <c r="A57">
        <v>52</v>
      </c>
      <c r="B57" s="28" t="s">
        <v>675</v>
      </c>
      <c r="C57" s="117" t="s">
        <v>672</v>
      </c>
      <c r="D57" s="117" t="s">
        <v>673</v>
      </c>
      <c r="E57" s="117" t="s">
        <v>674</v>
      </c>
      <c r="F57" s="116" t="s">
        <v>433</v>
      </c>
      <c r="G57" s="118" t="s">
        <v>345</v>
      </c>
      <c r="H57" s="117" t="s">
        <v>612</v>
      </c>
      <c r="I57" s="118" t="s">
        <v>498</v>
      </c>
      <c r="J57" s="118"/>
      <c r="K57" s="118">
        <v>1600000</v>
      </c>
      <c r="L57" s="118" t="s">
        <v>116</v>
      </c>
      <c r="M57" s="118"/>
      <c r="N57" s="118">
        <v>48</v>
      </c>
      <c r="O57" s="118">
        <v>2021</v>
      </c>
      <c r="P57" s="118" t="s">
        <v>353</v>
      </c>
      <c r="Q57" s="118" t="s">
        <v>614</v>
      </c>
      <c r="R57" s="118"/>
      <c r="S57" s="118" t="s">
        <v>49</v>
      </c>
    </row>
    <row r="58" spans="1:20" ht="330.75" x14ac:dyDescent="0.2">
      <c r="A58">
        <v>53</v>
      </c>
      <c r="B58" s="152" t="s">
        <v>759</v>
      </c>
      <c r="C58" s="152" t="s">
        <v>760</v>
      </c>
      <c r="D58" s="152" t="s">
        <v>761</v>
      </c>
      <c r="E58" s="152" t="s">
        <v>762</v>
      </c>
      <c r="F58" s="144"/>
      <c r="G58" s="144"/>
      <c r="H58" s="144"/>
      <c r="I58" s="144"/>
      <c r="J58" s="139" t="s">
        <v>763</v>
      </c>
      <c r="K58" s="153">
        <v>300000</v>
      </c>
      <c r="L58" s="144"/>
      <c r="M58" s="144"/>
      <c r="N58" s="144"/>
      <c r="O58" s="153">
        <v>2021</v>
      </c>
    </row>
    <row r="59" spans="1:20" s="144" customFormat="1" ht="127.5" x14ac:dyDescent="0.2">
      <c r="A59" s="144">
        <v>54</v>
      </c>
      <c r="B59" s="185" t="s">
        <v>826</v>
      </c>
      <c r="C59" s="185" t="s">
        <v>827</v>
      </c>
      <c r="D59" s="185" t="s">
        <v>828</v>
      </c>
      <c r="E59" s="185" t="s">
        <v>829</v>
      </c>
      <c r="F59" s="183"/>
      <c r="G59" s="183"/>
      <c r="H59" s="183"/>
      <c r="I59" s="185" t="s">
        <v>498</v>
      </c>
      <c r="J59" s="185" t="s">
        <v>830</v>
      </c>
      <c r="K59" s="183" t="s">
        <v>831</v>
      </c>
      <c r="L59" s="186" t="s">
        <v>116</v>
      </c>
    </row>
    <row r="60" spans="1:20" s="144" customFormat="1" ht="157.5" x14ac:dyDescent="0.2">
      <c r="A60" s="147">
        <v>55</v>
      </c>
      <c r="B60" s="169" t="s">
        <v>832</v>
      </c>
      <c r="C60" s="187" t="s">
        <v>833</v>
      </c>
      <c r="D60" s="169" t="s">
        <v>834</v>
      </c>
      <c r="E60" s="169" t="s">
        <v>835</v>
      </c>
      <c r="F60" s="73"/>
      <c r="G60" s="73"/>
      <c r="H60" s="73"/>
      <c r="I60" s="168" t="s">
        <v>498</v>
      </c>
      <c r="J60" s="170" t="s">
        <v>836</v>
      </c>
      <c r="K60" s="73">
        <v>100000</v>
      </c>
      <c r="L60" s="168" t="s">
        <v>488</v>
      </c>
      <c r="M60" s="70"/>
      <c r="N60" s="70"/>
      <c r="O60" s="70"/>
      <c r="P60" s="70"/>
      <c r="Q60" s="70"/>
      <c r="R60" s="70"/>
      <c r="S60" s="70"/>
    </row>
    <row r="61" spans="1:20" s="144" customFormat="1" ht="165.75" x14ac:dyDescent="0.2">
      <c r="A61" s="144">
        <v>56</v>
      </c>
      <c r="B61" s="165" t="s">
        <v>867</v>
      </c>
      <c r="C61" s="165" t="s">
        <v>868</v>
      </c>
      <c r="D61" s="166" t="s">
        <v>870</v>
      </c>
      <c r="E61" s="165" t="s">
        <v>871</v>
      </c>
      <c r="F61" s="165"/>
      <c r="G61" s="165"/>
      <c r="H61" s="165"/>
      <c r="I61" s="165"/>
      <c r="J61" s="165"/>
      <c r="K61" s="165">
        <v>650000</v>
      </c>
      <c r="L61" s="165"/>
      <c r="M61" s="70"/>
      <c r="N61" s="70"/>
      <c r="O61" s="70"/>
      <c r="P61" s="70"/>
      <c r="Q61" s="70"/>
      <c r="R61" s="70"/>
      <c r="S61" s="70"/>
    </row>
    <row r="62" spans="1:20" s="144" customFormat="1" ht="409.5" x14ac:dyDescent="0.2">
      <c r="A62" s="144">
        <v>57</v>
      </c>
      <c r="B62" s="219" t="s">
        <v>914</v>
      </c>
      <c r="C62" s="168" t="s">
        <v>915</v>
      </c>
      <c r="D62" s="168" t="s">
        <v>916</v>
      </c>
      <c r="E62" s="219" t="s">
        <v>917</v>
      </c>
      <c r="F62" s="168" t="s">
        <v>433</v>
      </c>
      <c r="G62" s="168" t="s">
        <v>918</v>
      </c>
      <c r="H62" s="168" t="s">
        <v>919</v>
      </c>
      <c r="I62" s="168" t="s">
        <v>498</v>
      </c>
      <c r="J62" s="70"/>
      <c r="K62" s="225">
        <v>1000000</v>
      </c>
      <c r="L62" s="168" t="s">
        <v>488</v>
      </c>
      <c r="M62" s="225">
        <v>10</v>
      </c>
      <c r="N62" s="215" t="s">
        <v>920</v>
      </c>
      <c r="O62" s="225">
        <v>10</v>
      </c>
      <c r="P62" s="225" t="s">
        <v>353</v>
      </c>
      <c r="Q62" s="225" t="s">
        <v>353</v>
      </c>
      <c r="R62" s="226" t="s">
        <v>921</v>
      </c>
      <c r="S62" s="225" t="s">
        <v>49</v>
      </c>
    </row>
    <row r="63" spans="1:20" s="144" customFormat="1" ht="331.5" x14ac:dyDescent="0.2">
      <c r="A63" s="144">
        <v>58</v>
      </c>
      <c r="B63" s="219" t="s">
        <v>922</v>
      </c>
      <c r="C63" s="165" t="s">
        <v>923</v>
      </c>
      <c r="D63" s="168" t="s">
        <v>924</v>
      </c>
      <c r="E63" s="168" t="s">
        <v>925</v>
      </c>
      <c r="F63" s="168" t="s">
        <v>433</v>
      </c>
      <c r="G63" s="168" t="s">
        <v>918</v>
      </c>
      <c r="H63" s="168" t="s">
        <v>919</v>
      </c>
      <c r="I63" s="168" t="s">
        <v>498</v>
      </c>
      <c r="J63" s="70"/>
      <c r="K63" s="225">
        <v>1000000</v>
      </c>
      <c r="L63" s="168" t="s">
        <v>488</v>
      </c>
      <c r="M63" s="225">
        <v>10</v>
      </c>
      <c r="N63" s="215" t="s">
        <v>920</v>
      </c>
      <c r="O63" s="225">
        <v>10</v>
      </c>
      <c r="P63" s="225" t="s">
        <v>353</v>
      </c>
      <c r="Q63" s="225" t="s">
        <v>353</v>
      </c>
      <c r="R63" s="226" t="s">
        <v>921</v>
      </c>
      <c r="S63" s="225" t="s">
        <v>49</v>
      </c>
    </row>
    <row r="64" spans="1:20" s="144" customFormat="1" ht="409.5" x14ac:dyDescent="0.2">
      <c r="A64" s="144">
        <v>59</v>
      </c>
      <c r="B64" s="219" t="s">
        <v>926</v>
      </c>
      <c r="C64" s="168" t="s">
        <v>927</v>
      </c>
      <c r="D64" s="168" t="s">
        <v>928</v>
      </c>
      <c r="E64" s="168" t="s">
        <v>929</v>
      </c>
      <c r="F64" s="168" t="s">
        <v>433</v>
      </c>
      <c r="G64" s="168" t="s">
        <v>918</v>
      </c>
      <c r="H64" s="168" t="s">
        <v>919</v>
      </c>
      <c r="I64" s="168" t="s">
        <v>498</v>
      </c>
      <c r="J64" s="70"/>
      <c r="K64" s="225">
        <v>2000000</v>
      </c>
      <c r="L64" s="168" t="s">
        <v>488</v>
      </c>
      <c r="M64" s="225">
        <v>10</v>
      </c>
      <c r="N64" s="215" t="s">
        <v>920</v>
      </c>
      <c r="O64" s="225">
        <v>10</v>
      </c>
      <c r="P64" s="225" t="s">
        <v>353</v>
      </c>
      <c r="Q64" s="225" t="s">
        <v>353</v>
      </c>
      <c r="R64" s="226" t="s">
        <v>921</v>
      </c>
      <c r="S64" s="225" t="s">
        <v>49</v>
      </c>
    </row>
    <row r="65" spans="1:31" s="144" customFormat="1" ht="140.25" x14ac:dyDescent="0.2">
      <c r="A65" s="144">
        <v>60</v>
      </c>
      <c r="B65" s="219" t="s">
        <v>930</v>
      </c>
      <c r="C65" s="168" t="s">
        <v>931</v>
      </c>
      <c r="D65" s="168" t="s">
        <v>932</v>
      </c>
      <c r="E65" s="168" t="s">
        <v>933</v>
      </c>
      <c r="F65" s="168" t="s">
        <v>433</v>
      </c>
      <c r="G65" s="168" t="s">
        <v>918</v>
      </c>
      <c r="H65" s="168" t="s">
        <v>919</v>
      </c>
      <c r="I65" s="168" t="s">
        <v>498</v>
      </c>
      <c r="J65" s="70"/>
      <c r="K65" s="225">
        <v>500000</v>
      </c>
      <c r="L65" s="168" t="s">
        <v>488</v>
      </c>
      <c r="M65" s="225">
        <v>10</v>
      </c>
      <c r="N65" s="215" t="s">
        <v>920</v>
      </c>
      <c r="O65" s="225">
        <v>10</v>
      </c>
      <c r="P65" s="225" t="s">
        <v>353</v>
      </c>
      <c r="Q65" s="225" t="s">
        <v>353</v>
      </c>
      <c r="R65" s="226" t="s">
        <v>921</v>
      </c>
      <c r="S65" s="225" t="s">
        <v>49</v>
      </c>
    </row>
    <row r="66" spans="1:31" s="144" customFormat="1" ht="216.75" x14ac:dyDescent="0.2">
      <c r="A66" s="144">
        <v>61</v>
      </c>
      <c r="B66" s="219" t="s">
        <v>934</v>
      </c>
      <c r="C66" s="165" t="s">
        <v>935</v>
      </c>
      <c r="D66" s="219" t="s">
        <v>936</v>
      </c>
      <c r="E66" s="165" t="s">
        <v>937</v>
      </c>
      <c r="F66" s="168" t="s">
        <v>433</v>
      </c>
      <c r="G66" s="168" t="s">
        <v>918</v>
      </c>
      <c r="H66" s="168" t="s">
        <v>919</v>
      </c>
      <c r="I66" s="168" t="s">
        <v>498</v>
      </c>
      <c r="J66" s="70"/>
      <c r="K66" s="225">
        <v>2000000</v>
      </c>
      <c r="L66" s="168" t="s">
        <v>842</v>
      </c>
      <c r="M66" s="225">
        <v>10</v>
      </c>
      <c r="N66" s="215" t="s">
        <v>920</v>
      </c>
      <c r="O66" s="225">
        <v>10</v>
      </c>
      <c r="P66" s="225" t="s">
        <v>353</v>
      </c>
      <c r="Q66" s="225" t="s">
        <v>353</v>
      </c>
      <c r="R66" s="226" t="s">
        <v>921</v>
      </c>
      <c r="S66" s="225" t="s">
        <v>49</v>
      </c>
    </row>
    <row r="67" spans="1:31" s="144" customFormat="1" ht="409.5" x14ac:dyDescent="0.2">
      <c r="A67" s="144">
        <v>62</v>
      </c>
      <c r="B67" s="219" t="s">
        <v>938</v>
      </c>
      <c r="C67" s="165" t="s">
        <v>939</v>
      </c>
      <c r="D67" s="168" t="s">
        <v>940</v>
      </c>
      <c r="E67" s="168" t="s">
        <v>941</v>
      </c>
      <c r="F67" s="168" t="s">
        <v>433</v>
      </c>
      <c r="G67" s="168" t="s">
        <v>918</v>
      </c>
      <c r="H67" s="168" t="s">
        <v>919</v>
      </c>
      <c r="I67" s="168" t="s">
        <v>498</v>
      </c>
      <c r="J67" s="70"/>
      <c r="K67" s="225">
        <v>1000000</v>
      </c>
      <c r="L67" s="168" t="s">
        <v>488</v>
      </c>
      <c r="M67" s="225">
        <v>10</v>
      </c>
      <c r="N67" s="215" t="s">
        <v>920</v>
      </c>
      <c r="O67" s="225">
        <v>10</v>
      </c>
      <c r="P67" s="225" t="s">
        <v>353</v>
      </c>
      <c r="Q67" s="225" t="s">
        <v>353</v>
      </c>
      <c r="R67" s="226" t="s">
        <v>921</v>
      </c>
      <c r="S67" s="225" t="s">
        <v>49</v>
      </c>
    </row>
    <row r="68" spans="1:31" s="227" customFormat="1" ht="220.5" customHeight="1" x14ac:dyDescent="0.25">
      <c r="A68" s="227">
        <v>63</v>
      </c>
      <c r="B68" s="124" t="s">
        <v>267</v>
      </c>
      <c r="C68" s="228" t="s">
        <v>1015</v>
      </c>
      <c r="D68" s="228" t="s">
        <v>1016</v>
      </c>
      <c r="E68" s="228" t="s">
        <v>1017</v>
      </c>
      <c r="F68" s="228" t="s">
        <v>433</v>
      </c>
      <c r="G68" s="228" t="s">
        <v>716</v>
      </c>
      <c r="H68" s="228" t="s">
        <v>1018</v>
      </c>
      <c r="I68" s="228" t="s">
        <v>347</v>
      </c>
      <c r="J68" s="228" t="s">
        <v>1019</v>
      </c>
      <c r="K68" s="229">
        <v>300000</v>
      </c>
      <c r="L68" s="228" t="s">
        <v>467</v>
      </c>
      <c r="M68" s="227">
        <v>85</v>
      </c>
      <c r="N68" s="227" t="s">
        <v>1020</v>
      </c>
      <c r="O68" s="227" t="s">
        <v>1021</v>
      </c>
      <c r="P68" s="227" t="s">
        <v>353</v>
      </c>
      <c r="Q68" s="227" t="s">
        <v>353</v>
      </c>
      <c r="R68" s="228" t="s">
        <v>1022</v>
      </c>
      <c r="T68" s="227" t="s">
        <v>1023</v>
      </c>
      <c r="AB68" s="230" t="s">
        <v>1024</v>
      </c>
      <c r="AC68" s="231" t="s">
        <v>1025</v>
      </c>
      <c r="AD68" s="231" t="s">
        <v>1026</v>
      </c>
      <c r="AE68" s="230">
        <v>29185871</v>
      </c>
    </row>
    <row r="69" spans="1:31" s="227" customFormat="1" ht="189.75" customHeight="1" x14ac:dyDescent="0.25">
      <c r="A69" s="227">
        <v>64</v>
      </c>
      <c r="B69" s="232" t="s">
        <v>268</v>
      </c>
      <c r="C69" s="228" t="s">
        <v>1027</v>
      </c>
      <c r="D69" s="228" t="s">
        <v>1028</v>
      </c>
      <c r="E69" s="228" t="s">
        <v>1029</v>
      </c>
      <c r="F69" s="228" t="s">
        <v>433</v>
      </c>
      <c r="G69" s="228" t="s">
        <v>716</v>
      </c>
      <c r="H69" s="228" t="s">
        <v>1018</v>
      </c>
      <c r="I69" s="228" t="s">
        <v>498</v>
      </c>
      <c r="K69" s="229">
        <v>600000</v>
      </c>
      <c r="L69" s="227" t="s">
        <v>116</v>
      </c>
      <c r="M69" s="227">
        <v>85</v>
      </c>
      <c r="N69" s="227" t="s">
        <v>1030</v>
      </c>
      <c r="O69" s="233">
        <v>42794</v>
      </c>
      <c r="P69" s="227" t="s">
        <v>614</v>
      </c>
      <c r="Q69" s="227" t="s">
        <v>353</v>
      </c>
      <c r="R69" s="228" t="s">
        <v>1031</v>
      </c>
      <c r="T69" s="227" t="s">
        <v>1023</v>
      </c>
      <c r="AB69" s="230" t="s">
        <v>1024</v>
      </c>
      <c r="AC69" s="231" t="s">
        <v>1025</v>
      </c>
      <c r="AD69" s="231" t="s">
        <v>1026</v>
      </c>
      <c r="AE69" s="230">
        <v>29185871</v>
      </c>
    </row>
    <row r="70" spans="1:31" s="234" customFormat="1" ht="343.15" customHeight="1" x14ac:dyDescent="0.2">
      <c r="B70" s="235" t="s">
        <v>1113</v>
      </c>
      <c r="C70" s="234" t="s">
        <v>1114</v>
      </c>
      <c r="D70" s="234" t="s">
        <v>1115</v>
      </c>
      <c r="E70" s="234" t="s">
        <v>1116</v>
      </c>
      <c r="F70" s="236" t="s">
        <v>1117</v>
      </c>
      <c r="G70" s="237" t="s">
        <v>346</v>
      </c>
      <c r="H70" s="234" t="s">
        <v>347</v>
      </c>
      <c r="I70" s="234" t="s">
        <v>1118</v>
      </c>
      <c r="J70" s="238">
        <v>3500000</v>
      </c>
      <c r="K70" s="239"/>
      <c r="L70" s="234" t="s">
        <v>31</v>
      </c>
      <c r="M70" s="234" t="s">
        <v>1119</v>
      </c>
      <c r="N70" s="240">
        <v>42743</v>
      </c>
      <c r="O70" s="234" t="s">
        <v>353</v>
      </c>
      <c r="P70" s="234" t="s">
        <v>353</v>
      </c>
      <c r="Q70" s="234" t="s">
        <v>1120</v>
      </c>
      <c r="R70" s="234" t="s">
        <v>49</v>
      </c>
      <c r="S70" s="234" t="s">
        <v>1121</v>
      </c>
      <c r="T70" s="234" t="s">
        <v>1122</v>
      </c>
      <c r="U70" s="234" t="s">
        <v>1121</v>
      </c>
      <c r="V70" s="234" t="s">
        <v>1121</v>
      </c>
      <c r="W70" s="234" t="s">
        <v>1121</v>
      </c>
      <c r="X70" s="234" t="s">
        <v>1121</v>
      </c>
      <c r="Y70" s="234" t="s">
        <v>1121</v>
      </c>
      <c r="Z70" s="234" t="s">
        <v>1121</v>
      </c>
    </row>
  </sheetData>
  <mergeCells count="6">
    <mergeCell ref="S22:S23"/>
    <mergeCell ref="I22:I23"/>
    <mergeCell ref="J22:J23"/>
    <mergeCell ref="L22:L23"/>
    <mergeCell ref="P22:P23"/>
    <mergeCell ref="Q22:Q23"/>
  </mergeCells>
  <phoneticPr fontId="8" type="noConversion"/>
  <dataValidations count="14">
    <dataValidation type="list" allowBlank="1" showInputMessage="1" showErrorMessage="1" sqref="G74:G84">
      <formula1>Apaksprioritates</formula1>
    </dataValidation>
    <dataValidation type="list" allowBlank="1" showInputMessage="1" showErrorMessage="1" sqref="F6:F21 F24 F49:F69 F71">
      <formula1>PIemanas</formula1>
    </dataValidation>
    <dataValidation type="list" allowBlank="1" showInputMessage="1" showErrorMessage="1" sqref="G5:G21 G24 G49:G69 G71:G73">
      <formula1>APIemanas</formula1>
    </dataValidation>
    <dataValidation type="list" allowBlank="1" showInputMessage="1" showErrorMessage="1" sqref="I6:I21 I24 I49:I69 I71">
      <formula1>Sadarb</formula1>
    </dataValidation>
    <dataValidation type="list" allowBlank="1" showInputMessage="1" showErrorMessage="1" sqref="P6:Q21 P71 P24:Q69 Q71:Q72">
      <formula1>Binar</formula1>
    </dataValidation>
    <dataValidation type="list" allowBlank="1" showInputMessage="1" showErrorMessage="1" sqref="T6:W21 X6:AA67 T24:W67 T68:AA69 T71:T72">
      <formula1>Novadi</formula1>
    </dataValidation>
    <dataValidation type="list" allowBlank="1" showInputMessage="1" showErrorMessage="1" sqref="S6:S21 S24:S69">
      <formula1>Ter</formula1>
    </dataValidation>
    <dataValidation type="list" allowBlank="1" showInputMessage="1" showErrorMessage="1" sqref="L6:L21 L24 L49:L69">
      <formula1>Fondi</formula1>
    </dataValidation>
    <dataValidation type="list" allowBlank="1" showErrorMessage="1" sqref="L22 L25:L48 K70">
      <formula1>Fondi</formula1>
    </dataValidation>
    <dataValidation type="list" allowBlank="1" showErrorMessage="1" sqref="G22:G23 G25:G48">
      <formula1>APIemanas</formula1>
    </dataValidation>
    <dataValidation type="list" allowBlank="1" showErrorMessage="1" sqref="S22">
      <formula1>Ter</formula1>
    </dataValidation>
    <dataValidation type="list" allowBlank="1" showErrorMessage="1" sqref="I22 I25:I48">
      <formula1>Sadarb</formula1>
    </dataValidation>
    <dataValidation type="list" allowBlank="1" showErrorMessage="1" sqref="F23 F25:F48">
      <formula1>PIemanas</formula1>
    </dataValidation>
    <dataValidation type="list" allowBlank="1" showErrorMessage="1" sqref="P22:Q22">
      <formula1>Binar</formula1>
    </dataValidation>
  </dataValidations>
  <hyperlinks>
    <hyperlink ref="J43" r:id="rId1"/>
    <hyperlink ref="C45" r:id="rId2"/>
  </hyperlinks>
  <pageMargins left="0.75" right="0.75" top="1" bottom="1" header="0.5" footer="0.5"/>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topLeftCell="A62" zoomScale="70" zoomScaleNormal="70" workbookViewId="0">
      <selection activeCell="A63" sqref="A53:XFD63"/>
    </sheetView>
  </sheetViews>
  <sheetFormatPr defaultColWidth="11.125" defaultRowHeight="12.75" x14ac:dyDescent="0.2"/>
  <cols>
    <col min="2" max="2" width="25.25" customWidth="1"/>
    <col min="3" max="3" width="34.5" customWidth="1"/>
    <col min="4" max="4" width="29.625" customWidth="1"/>
    <col min="5" max="5" width="32.625" customWidth="1"/>
    <col min="6" max="6" width="10.375" bestFit="1" customWidth="1"/>
    <col min="18" max="18" width="19" customWidth="1"/>
  </cols>
  <sheetData>
    <row r="1" spans="1:31" ht="114.75" x14ac:dyDescent="0.2">
      <c r="B1" s="2" t="s">
        <v>11</v>
      </c>
      <c r="C1" s="2" t="s">
        <v>15</v>
      </c>
      <c r="D1" s="1" t="s">
        <v>12</v>
      </c>
      <c r="E1" s="1" t="s">
        <v>7</v>
      </c>
      <c r="F1" s="2" t="s">
        <v>60</v>
      </c>
      <c r="G1" s="2" t="s">
        <v>26</v>
      </c>
      <c r="H1" s="2" t="s">
        <v>19</v>
      </c>
      <c r="I1" s="2" t="s">
        <v>16</v>
      </c>
      <c r="J1" s="2" t="s">
        <v>18</v>
      </c>
      <c r="K1" s="2" t="s">
        <v>22</v>
      </c>
      <c r="L1" s="2" t="s">
        <v>24</v>
      </c>
      <c r="M1" s="2" t="s">
        <v>27</v>
      </c>
      <c r="N1" s="2" t="s">
        <v>28</v>
      </c>
      <c r="O1" s="2" t="s">
        <v>29</v>
      </c>
      <c r="P1" s="2" t="s">
        <v>25</v>
      </c>
      <c r="Q1" s="2" t="s">
        <v>9</v>
      </c>
      <c r="R1" s="2" t="s">
        <v>59</v>
      </c>
      <c r="S1" s="2" t="s">
        <v>10</v>
      </c>
      <c r="U1" s="3"/>
      <c r="AB1" s="11" t="s">
        <v>71</v>
      </c>
    </row>
    <row r="2" spans="1:31" ht="25.5" x14ac:dyDescent="0.2">
      <c r="B2" s="1"/>
      <c r="C2" s="1"/>
      <c r="D2" s="1"/>
      <c r="E2" s="1"/>
      <c r="F2" s="2"/>
      <c r="G2" s="2"/>
      <c r="H2" s="2"/>
      <c r="I2" s="2"/>
      <c r="J2" s="2"/>
      <c r="K2" s="2"/>
      <c r="L2" s="2"/>
      <c r="M2" s="2"/>
      <c r="N2" s="2"/>
      <c r="O2" s="2"/>
      <c r="P2" s="2"/>
      <c r="Q2" s="2"/>
      <c r="R2" s="2"/>
      <c r="S2" s="2" t="s">
        <v>50</v>
      </c>
      <c r="T2" s="2" t="s">
        <v>48</v>
      </c>
      <c r="U2" s="6" t="s">
        <v>83</v>
      </c>
      <c r="V2" s="2" t="s">
        <v>51</v>
      </c>
      <c r="W2" s="2" t="s">
        <v>52</v>
      </c>
      <c r="X2" s="2" t="s">
        <v>53</v>
      </c>
      <c r="Y2" s="2" t="s">
        <v>54</v>
      </c>
      <c r="Z2" s="2" t="s">
        <v>55</v>
      </c>
      <c r="AA2" s="2" t="s">
        <v>57</v>
      </c>
    </row>
    <row r="3" spans="1:31" ht="51" x14ac:dyDescent="0.2">
      <c r="B3" s="15" t="s">
        <v>110</v>
      </c>
      <c r="C3" s="5" t="s">
        <v>13</v>
      </c>
      <c r="D3" s="4" t="s">
        <v>14</v>
      </c>
      <c r="E3" s="4" t="s">
        <v>8</v>
      </c>
      <c r="F3" s="5" t="s">
        <v>17</v>
      </c>
      <c r="G3" s="5" t="s">
        <v>17</v>
      </c>
      <c r="H3" s="4" t="s">
        <v>20</v>
      </c>
      <c r="I3" s="4" t="s">
        <v>40</v>
      </c>
      <c r="J3" s="4" t="s">
        <v>21</v>
      </c>
      <c r="K3" s="4" t="s">
        <v>23</v>
      </c>
      <c r="L3" s="4" t="s">
        <v>79</v>
      </c>
      <c r="M3" s="4" t="s">
        <v>31</v>
      </c>
      <c r="N3" s="4" t="s">
        <v>42</v>
      </c>
      <c r="O3" s="4" t="s">
        <v>30</v>
      </c>
      <c r="P3" s="4" t="s">
        <v>45</v>
      </c>
      <c r="Q3" s="4" t="s">
        <v>45</v>
      </c>
      <c r="R3" s="4" t="s">
        <v>44</v>
      </c>
      <c r="S3" s="4" t="s">
        <v>46</v>
      </c>
      <c r="T3" s="4" t="s">
        <v>46</v>
      </c>
      <c r="U3" s="3" t="s">
        <v>58</v>
      </c>
      <c r="V3" s="4" t="s">
        <v>82</v>
      </c>
      <c r="W3" s="4" t="s">
        <v>82</v>
      </c>
      <c r="X3" s="4" t="s">
        <v>82</v>
      </c>
      <c r="Y3" s="4" t="s">
        <v>82</v>
      </c>
      <c r="Z3" s="4" t="s">
        <v>82</v>
      </c>
      <c r="AA3" s="4" t="s">
        <v>82</v>
      </c>
      <c r="AB3" s="4" t="s">
        <v>73</v>
      </c>
      <c r="AC3" s="12" t="s">
        <v>1</v>
      </c>
      <c r="AD3" s="12" t="s">
        <v>2</v>
      </c>
      <c r="AE3" s="12" t="s">
        <v>4</v>
      </c>
    </row>
    <row r="4" spans="1:31" ht="225" x14ac:dyDescent="0.2">
      <c r="A4">
        <v>1</v>
      </c>
      <c r="B4" s="17" t="s">
        <v>234</v>
      </c>
      <c r="C4" s="18" t="s">
        <v>137</v>
      </c>
      <c r="D4" s="4"/>
      <c r="E4" s="15" t="s">
        <v>138</v>
      </c>
      <c r="F4" s="5"/>
      <c r="G4" s="5"/>
      <c r="H4" s="4"/>
      <c r="I4" s="4"/>
      <c r="J4" s="4"/>
      <c r="K4" s="26">
        <v>600000</v>
      </c>
      <c r="L4" s="27" t="s">
        <v>116</v>
      </c>
      <c r="M4" s="26"/>
      <c r="N4" s="26">
        <v>24</v>
      </c>
      <c r="O4" s="26">
        <v>2022</v>
      </c>
      <c r="P4" s="4"/>
      <c r="Q4" s="4"/>
      <c r="R4" s="4"/>
      <c r="S4" s="4"/>
      <c r="T4" s="4"/>
      <c r="U4" s="3"/>
      <c r="V4" s="4"/>
      <c r="W4" s="4"/>
      <c r="X4" s="4"/>
      <c r="Y4" s="4"/>
      <c r="Z4" s="4"/>
      <c r="AA4" s="4"/>
      <c r="AB4" s="4"/>
      <c r="AC4" s="12"/>
      <c r="AD4" s="12"/>
      <c r="AE4" s="12"/>
    </row>
    <row r="5" spans="1:31" ht="409.5" x14ac:dyDescent="0.2">
      <c r="A5">
        <v>2</v>
      </c>
      <c r="B5" s="126" t="s">
        <v>692</v>
      </c>
      <c r="C5" s="131" t="s">
        <v>693</v>
      </c>
      <c r="D5" s="132" t="s">
        <v>694</v>
      </c>
      <c r="E5" s="133" t="s">
        <v>120</v>
      </c>
      <c r="F5" s="127" t="s">
        <v>658</v>
      </c>
      <c r="G5" s="127" t="s">
        <v>33</v>
      </c>
      <c r="H5" s="127" t="s">
        <v>605</v>
      </c>
      <c r="I5" s="127" t="s">
        <v>347</v>
      </c>
      <c r="J5" s="126" t="s">
        <v>121</v>
      </c>
      <c r="K5" s="127">
        <v>102256000</v>
      </c>
      <c r="L5" s="134" t="s">
        <v>695</v>
      </c>
      <c r="M5" s="129"/>
      <c r="N5" s="129">
        <v>84</v>
      </c>
      <c r="O5" s="129">
        <v>2021</v>
      </c>
      <c r="P5" s="127" t="s">
        <v>353</v>
      </c>
      <c r="Q5" s="127" t="s">
        <v>353</v>
      </c>
      <c r="R5" s="127" t="s">
        <v>696</v>
      </c>
      <c r="S5" s="127" t="s">
        <v>49</v>
      </c>
      <c r="T5" s="127"/>
      <c r="U5" s="129"/>
    </row>
    <row r="6" spans="1:31" ht="302.25" x14ac:dyDescent="0.2">
      <c r="A6">
        <v>3</v>
      </c>
      <c r="B6" s="126" t="s">
        <v>235</v>
      </c>
      <c r="C6" s="135" t="s">
        <v>124</v>
      </c>
      <c r="D6" s="126" t="s">
        <v>123</v>
      </c>
      <c r="E6" s="126" t="s">
        <v>125</v>
      </c>
      <c r="F6" s="127" t="s">
        <v>697</v>
      </c>
      <c r="G6" s="127" t="s">
        <v>34</v>
      </c>
      <c r="H6" s="127" t="s">
        <v>605</v>
      </c>
      <c r="I6" s="127" t="s">
        <v>347</v>
      </c>
      <c r="J6" s="126" t="s">
        <v>126</v>
      </c>
      <c r="K6" s="128" t="s">
        <v>127</v>
      </c>
      <c r="L6" s="127" t="s">
        <v>698</v>
      </c>
      <c r="M6" s="129"/>
      <c r="N6" s="129">
        <v>48</v>
      </c>
      <c r="O6" s="129">
        <v>2022</v>
      </c>
      <c r="P6" s="127" t="s">
        <v>353</v>
      </c>
      <c r="Q6" s="127" t="s">
        <v>353</v>
      </c>
      <c r="R6" s="127" t="s">
        <v>699</v>
      </c>
      <c r="S6" s="127" t="s">
        <v>539</v>
      </c>
      <c r="T6" s="127" t="s">
        <v>572</v>
      </c>
      <c r="U6" s="127" t="s">
        <v>533</v>
      </c>
    </row>
    <row r="7" spans="1:31" ht="315" x14ac:dyDescent="0.2">
      <c r="A7">
        <v>4</v>
      </c>
      <c r="B7" s="126" t="s">
        <v>236</v>
      </c>
      <c r="C7" s="126" t="s">
        <v>129</v>
      </c>
      <c r="D7" s="126" t="s">
        <v>128</v>
      </c>
      <c r="E7" s="126" t="s">
        <v>700</v>
      </c>
      <c r="F7" s="127" t="s">
        <v>697</v>
      </c>
      <c r="G7" s="127" t="s">
        <v>106</v>
      </c>
      <c r="H7" s="127" t="s">
        <v>605</v>
      </c>
      <c r="I7" s="127" t="s">
        <v>498</v>
      </c>
      <c r="J7" s="126" t="s">
        <v>130</v>
      </c>
      <c r="K7" s="129">
        <v>20000000</v>
      </c>
      <c r="L7" s="127" t="s">
        <v>116</v>
      </c>
      <c r="M7" s="129"/>
      <c r="N7" s="129">
        <v>48</v>
      </c>
      <c r="O7" s="129">
        <v>2023</v>
      </c>
      <c r="P7" s="127" t="s">
        <v>614</v>
      </c>
      <c r="Q7" s="127" t="s">
        <v>353</v>
      </c>
      <c r="R7" s="127" t="s">
        <v>699</v>
      </c>
      <c r="S7" s="127" t="s">
        <v>539</v>
      </c>
      <c r="T7" s="127" t="s">
        <v>572</v>
      </c>
      <c r="U7" s="129"/>
    </row>
    <row r="8" spans="1:31" ht="409.5" x14ac:dyDescent="0.2">
      <c r="A8">
        <v>5</v>
      </c>
      <c r="B8" s="126" t="s">
        <v>237</v>
      </c>
      <c r="C8" s="126" t="s">
        <v>132</v>
      </c>
      <c r="D8" s="126" t="s">
        <v>131</v>
      </c>
      <c r="E8" s="126" t="s">
        <v>133</v>
      </c>
      <c r="F8" s="127" t="s">
        <v>697</v>
      </c>
      <c r="G8" s="127" t="s">
        <v>554</v>
      </c>
      <c r="H8" s="127" t="s">
        <v>605</v>
      </c>
      <c r="I8" s="127" t="s">
        <v>498</v>
      </c>
      <c r="J8" s="126" t="s">
        <v>134</v>
      </c>
      <c r="K8" s="129">
        <v>5000000</v>
      </c>
      <c r="L8" s="127" t="s">
        <v>555</v>
      </c>
      <c r="M8" s="129"/>
      <c r="N8" s="129">
        <v>36</v>
      </c>
      <c r="O8" s="129">
        <v>2023</v>
      </c>
      <c r="P8" s="127" t="s">
        <v>353</v>
      </c>
      <c r="Q8" s="127" t="s">
        <v>353</v>
      </c>
      <c r="R8" s="127" t="s">
        <v>699</v>
      </c>
      <c r="S8" s="127" t="s">
        <v>539</v>
      </c>
      <c r="T8" s="127" t="s">
        <v>572</v>
      </c>
      <c r="U8" s="127" t="s">
        <v>533</v>
      </c>
    </row>
    <row r="9" spans="1:31" ht="165" x14ac:dyDescent="0.25">
      <c r="A9">
        <v>6</v>
      </c>
      <c r="B9" s="17" t="s">
        <v>238</v>
      </c>
      <c r="C9" s="18" t="s">
        <v>159</v>
      </c>
      <c r="D9" s="14" t="s">
        <v>160</v>
      </c>
      <c r="E9" s="18" t="s">
        <v>161</v>
      </c>
      <c r="J9" s="18" t="s">
        <v>163</v>
      </c>
      <c r="K9" s="19">
        <v>10000000</v>
      </c>
      <c r="N9" s="19">
        <v>84</v>
      </c>
      <c r="O9" s="19">
        <v>2021</v>
      </c>
    </row>
    <row r="10" spans="1:31" ht="78.75" x14ac:dyDescent="0.25">
      <c r="A10">
        <v>7</v>
      </c>
      <c r="B10" s="17" t="s">
        <v>239</v>
      </c>
      <c r="C10" s="18" t="s">
        <v>181</v>
      </c>
      <c r="E10" s="16" t="s">
        <v>182</v>
      </c>
      <c r="L10" t="s">
        <v>183</v>
      </c>
    </row>
    <row r="11" spans="1:31" ht="78.75" x14ac:dyDescent="0.25">
      <c r="A11">
        <v>8</v>
      </c>
      <c r="B11" s="23" t="s">
        <v>240</v>
      </c>
      <c r="C11" s="18" t="s">
        <v>181</v>
      </c>
      <c r="E11" s="16" t="s">
        <v>182</v>
      </c>
      <c r="L11" t="s">
        <v>183</v>
      </c>
    </row>
    <row r="12" spans="1:31" ht="63" x14ac:dyDescent="0.25">
      <c r="A12">
        <v>9</v>
      </c>
      <c r="B12" s="17" t="s">
        <v>241</v>
      </c>
      <c r="C12" s="18" t="s">
        <v>181</v>
      </c>
      <c r="E12" s="16" t="s">
        <v>182</v>
      </c>
      <c r="L12" t="s">
        <v>183</v>
      </c>
    </row>
    <row r="13" spans="1:31" ht="60" x14ac:dyDescent="0.25">
      <c r="A13">
        <v>10</v>
      </c>
      <c r="B13" s="17" t="s">
        <v>242</v>
      </c>
      <c r="C13" s="18" t="s">
        <v>181</v>
      </c>
      <c r="E13" s="16" t="s">
        <v>182</v>
      </c>
      <c r="L13" t="s">
        <v>183</v>
      </c>
    </row>
    <row r="14" spans="1:31" ht="90" x14ac:dyDescent="0.25">
      <c r="A14">
        <v>11</v>
      </c>
      <c r="B14" s="17" t="s">
        <v>243</v>
      </c>
      <c r="C14" s="18" t="s">
        <v>184</v>
      </c>
      <c r="E14" s="18" t="s">
        <v>185</v>
      </c>
      <c r="J14" s="14" t="s">
        <v>186</v>
      </c>
      <c r="O14">
        <v>2021</v>
      </c>
    </row>
    <row r="15" spans="1:31" ht="285" x14ac:dyDescent="0.2">
      <c r="A15">
        <v>12</v>
      </c>
      <c r="B15" s="17" t="s">
        <v>244</v>
      </c>
      <c r="C15" s="21" t="s">
        <v>189</v>
      </c>
      <c r="D15" s="18" t="s">
        <v>187</v>
      </c>
      <c r="E15" s="18" t="s">
        <v>188</v>
      </c>
      <c r="N15" s="19">
        <v>72</v>
      </c>
      <c r="O15" s="19">
        <v>2022</v>
      </c>
    </row>
    <row r="16" spans="1:31" ht="409.5" x14ac:dyDescent="0.25">
      <c r="A16">
        <v>13</v>
      </c>
      <c r="B16" s="17" t="s">
        <v>319</v>
      </c>
      <c r="C16" s="32" t="s">
        <v>196</v>
      </c>
      <c r="D16" s="13" t="s">
        <v>197</v>
      </c>
      <c r="E16" s="23" t="s">
        <v>320</v>
      </c>
      <c r="K16" s="25">
        <v>3500000</v>
      </c>
    </row>
    <row r="17" spans="1:20" ht="126" x14ac:dyDescent="0.25">
      <c r="A17">
        <v>14</v>
      </c>
      <c r="B17" s="149" t="s">
        <v>720</v>
      </c>
      <c r="C17" s="32"/>
      <c r="D17" s="149" t="s">
        <v>721</v>
      </c>
      <c r="E17" s="23"/>
      <c r="K17" s="25">
        <v>7000000</v>
      </c>
    </row>
    <row r="18" spans="1:20" ht="180" x14ac:dyDescent="0.25">
      <c r="A18">
        <v>15</v>
      </c>
      <c r="B18" s="18" t="s">
        <v>245</v>
      </c>
      <c r="C18" s="14" t="s">
        <v>201</v>
      </c>
      <c r="E18" s="18" t="s">
        <v>202</v>
      </c>
      <c r="J18" s="14" t="s">
        <v>203</v>
      </c>
    </row>
    <row r="19" spans="1:20" ht="47.25" x14ac:dyDescent="0.2">
      <c r="A19">
        <v>16</v>
      </c>
      <c r="B19" s="36" t="s">
        <v>273</v>
      </c>
      <c r="E19" s="23"/>
    </row>
    <row r="20" spans="1:20" ht="31.5" x14ac:dyDescent="0.2">
      <c r="A20">
        <v>17</v>
      </c>
      <c r="B20" s="36" t="s">
        <v>272</v>
      </c>
      <c r="E20" s="23"/>
    </row>
    <row r="21" spans="1:20" ht="94.5" x14ac:dyDescent="0.2">
      <c r="A21">
        <v>18</v>
      </c>
      <c r="B21" s="36" t="s">
        <v>271</v>
      </c>
      <c r="E21" s="23"/>
    </row>
    <row r="22" spans="1:20" ht="47.25" x14ac:dyDescent="0.2">
      <c r="A22">
        <v>19</v>
      </c>
      <c r="B22" s="36" t="s">
        <v>270</v>
      </c>
      <c r="E22" s="23"/>
    </row>
    <row r="23" spans="1:20" ht="63" x14ac:dyDescent="0.2">
      <c r="A23">
        <v>20</v>
      </c>
      <c r="B23" s="36" t="s">
        <v>269</v>
      </c>
      <c r="E23" s="23"/>
    </row>
    <row r="24" spans="1:20" ht="47.25" x14ac:dyDescent="0.25">
      <c r="A24">
        <v>21</v>
      </c>
      <c r="B24" s="17" t="s">
        <v>282</v>
      </c>
      <c r="C24" s="13" t="s">
        <v>283</v>
      </c>
      <c r="E24" s="23"/>
      <c r="K24" s="19">
        <v>780000</v>
      </c>
      <c r="L24" s="19"/>
      <c r="M24" s="19"/>
      <c r="N24" s="19">
        <v>24</v>
      </c>
      <c r="O24" s="19">
        <v>2021</v>
      </c>
    </row>
    <row r="25" spans="1:20" ht="63" x14ac:dyDescent="0.25">
      <c r="A25">
        <v>22</v>
      </c>
      <c r="B25" s="13" t="s">
        <v>292</v>
      </c>
      <c r="C25" s="13" t="s">
        <v>293</v>
      </c>
      <c r="E25" s="24"/>
      <c r="K25" s="19">
        <v>2000000</v>
      </c>
      <c r="L25" s="19"/>
      <c r="M25" s="19"/>
      <c r="N25" s="19">
        <v>24</v>
      </c>
      <c r="O25" s="19">
        <v>2022</v>
      </c>
    </row>
    <row r="26" spans="1:20" ht="315" x14ac:dyDescent="0.2">
      <c r="A26">
        <v>23</v>
      </c>
      <c r="B26" s="17" t="s">
        <v>315</v>
      </c>
      <c r="C26" s="17" t="s">
        <v>316</v>
      </c>
      <c r="D26" s="23" t="s">
        <v>317</v>
      </c>
      <c r="J26" s="17" t="s">
        <v>318</v>
      </c>
      <c r="K26" s="19">
        <v>3000000</v>
      </c>
      <c r="L26" s="19"/>
      <c r="M26" s="19"/>
      <c r="N26" s="19">
        <v>36</v>
      </c>
      <c r="O26" s="19">
        <v>2021</v>
      </c>
    </row>
    <row r="27" spans="1:20" ht="47.25" x14ac:dyDescent="0.2">
      <c r="A27">
        <v>24</v>
      </c>
      <c r="B27" s="68" t="s">
        <v>363</v>
      </c>
      <c r="C27" s="69"/>
      <c r="D27" s="69"/>
      <c r="E27" s="69"/>
      <c r="F27" s="69"/>
      <c r="G27" s="69"/>
      <c r="H27" s="69"/>
      <c r="I27" s="69"/>
      <c r="J27" s="69"/>
      <c r="K27" s="69"/>
    </row>
    <row r="28" spans="1:20" ht="47.25" x14ac:dyDescent="0.2">
      <c r="A28">
        <v>25</v>
      </c>
      <c r="B28" s="68" t="s">
        <v>364</v>
      </c>
      <c r="C28" s="69"/>
      <c r="D28" s="69"/>
      <c r="E28" s="69"/>
      <c r="F28" s="69"/>
      <c r="G28" s="69"/>
      <c r="H28" s="69"/>
      <c r="I28" s="69"/>
      <c r="J28" s="69"/>
      <c r="K28" s="69"/>
    </row>
    <row r="29" spans="1:20" ht="140.25" x14ac:dyDescent="0.2">
      <c r="A29">
        <v>26</v>
      </c>
      <c r="B29" s="75" t="s">
        <v>379</v>
      </c>
      <c r="C29" s="71" t="s">
        <v>371</v>
      </c>
      <c r="D29" s="72" t="s">
        <v>372</v>
      </c>
      <c r="E29" s="72" t="s">
        <v>373</v>
      </c>
      <c r="F29" s="72"/>
      <c r="G29" s="72"/>
      <c r="H29" s="72"/>
      <c r="I29" s="73"/>
      <c r="J29" s="72" t="s">
        <v>374</v>
      </c>
      <c r="K29" s="74">
        <v>1500000</v>
      </c>
    </row>
    <row r="30" spans="1:20" ht="102" x14ac:dyDescent="0.2">
      <c r="A30">
        <v>27</v>
      </c>
      <c r="B30" s="75" t="s">
        <v>380</v>
      </c>
      <c r="C30" s="71" t="s">
        <v>375</v>
      </c>
      <c r="D30" s="71" t="s">
        <v>376</v>
      </c>
      <c r="E30" s="72" t="s">
        <v>377</v>
      </c>
      <c r="F30" s="73"/>
      <c r="G30" s="73"/>
      <c r="H30" s="73"/>
      <c r="I30" s="73"/>
      <c r="J30" s="72" t="s">
        <v>378</v>
      </c>
      <c r="K30" s="72">
        <v>1300000</v>
      </c>
    </row>
    <row r="31" spans="1:20" ht="120" x14ac:dyDescent="0.2">
      <c r="A31">
        <v>28</v>
      </c>
      <c r="B31" s="87" t="s">
        <v>430</v>
      </c>
      <c r="C31" s="87" t="s">
        <v>424</v>
      </c>
      <c r="D31" s="89" t="s">
        <v>425</v>
      </c>
      <c r="E31" s="89" t="s">
        <v>426</v>
      </c>
      <c r="F31" s="90" t="s">
        <v>427</v>
      </c>
      <c r="G31" s="89" t="s">
        <v>36</v>
      </c>
      <c r="H31" s="89" t="s">
        <v>428</v>
      </c>
      <c r="I31" s="89" t="s">
        <v>347</v>
      </c>
      <c r="J31" s="91"/>
      <c r="K31" s="89" t="s">
        <v>429</v>
      </c>
    </row>
    <row r="32" spans="1:20" ht="242.25" x14ac:dyDescent="0.2">
      <c r="A32">
        <v>29</v>
      </c>
      <c r="B32" s="121" t="s">
        <v>583</v>
      </c>
      <c r="C32" s="119" t="s">
        <v>542</v>
      </c>
      <c r="D32" s="116" t="s">
        <v>543</v>
      </c>
      <c r="E32" s="116" t="s">
        <v>544</v>
      </c>
      <c r="F32" t="s">
        <v>427</v>
      </c>
      <c r="G32" s="3" t="s">
        <v>35</v>
      </c>
      <c r="I32" s="3" t="s">
        <v>347</v>
      </c>
      <c r="J32" s="3" t="s">
        <v>545</v>
      </c>
      <c r="L32" t="s">
        <v>116</v>
      </c>
      <c r="N32" s="118">
        <v>60</v>
      </c>
      <c r="P32" t="s">
        <v>353</v>
      </c>
      <c r="S32" t="s">
        <v>49</v>
      </c>
      <c r="T32" s="3" t="s">
        <v>533</v>
      </c>
    </row>
    <row r="33" spans="1:21" ht="280.5" x14ac:dyDescent="0.2">
      <c r="A33">
        <v>30</v>
      </c>
      <c r="B33" s="117" t="s">
        <v>582</v>
      </c>
      <c r="C33" s="54" t="s">
        <v>546</v>
      </c>
      <c r="D33" s="116" t="s">
        <v>547</v>
      </c>
      <c r="E33" s="116" t="s">
        <v>548</v>
      </c>
      <c r="F33" t="s">
        <v>549</v>
      </c>
      <c r="G33" s="3" t="s">
        <v>550</v>
      </c>
      <c r="I33" s="3" t="s">
        <v>347</v>
      </c>
      <c r="J33" s="3" t="s">
        <v>545</v>
      </c>
      <c r="L33" t="s">
        <v>116</v>
      </c>
      <c r="P33" t="s">
        <v>353</v>
      </c>
      <c r="Q33" t="s">
        <v>353</v>
      </c>
      <c r="S33" t="s">
        <v>49</v>
      </c>
    </row>
    <row r="34" spans="1:21" ht="178.5" x14ac:dyDescent="0.2">
      <c r="A34">
        <v>31</v>
      </c>
      <c r="B34" s="117" t="s">
        <v>581</v>
      </c>
      <c r="C34" s="116" t="s">
        <v>551</v>
      </c>
      <c r="D34" s="3" t="s">
        <v>552</v>
      </c>
      <c r="E34" s="116" t="s">
        <v>553</v>
      </c>
      <c r="F34" s="116" t="s">
        <v>549</v>
      </c>
      <c r="G34" s="116" t="s">
        <v>554</v>
      </c>
      <c r="I34" s="3" t="s">
        <v>347</v>
      </c>
      <c r="L34" s="3" t="s">
        <v>555</v>
      </c>
      <c r="P34" t="s">
        <v>353</v>
      </c>
      <c r="Q34" t="s">
        <v>353</v>
      </c>
      <c r="R34" s="3" t="s">
        <v>556</v>
      </c>
      <c r="S34" t="s">
        <v>49</v>
      </c>
      <c r="T34" s="3" t="s">
        <v>533</v>
      </c>
    </row>
    <row r="35" spans="1:21" ht="318.75" x14ac:dyDescent="0.2">
      <c r="A35">
        <v>32</v>
      </c>
      <c r="B35" s="25" t="s">
        <v>580</v>
      </c>
      <c r="C35" s="3" t="s">
        <v>557</v>
      </c>
      <c r="D35" s="3" t="s">
        <v>558</v>
      </c>
      <c r="E35" s="116" t="s">
        <v>559</v>
      </c>
      <c r="F35" s="3" t="s">
        <v>549</v>
      </c>
      <c r="G35" s="3" t="s">
        <v>554</v>
      </c>
      <c r="I35" s="3" t="s">
        <v>347</v>
      </c>
      <c r="J35" s="3" t="s">
        <v>545</v>
      </c>
      <c r="L35" s="3" t="s">
        <v>64</v>
      </c>
      <c r="P35" t="s">
        <v>353</v>
      </c>
      <c r="Q35" t="s">
        <v>353</v>
      </c>
      <c r="R35" s="3" t="s">
        <v>560</v>
      </c>
      <c r="S35" t="s">
        <v>49</v>
      </c>
      <c r="T35" s="3" t="s">
        <v>533</v>
      </c>
    </row>
    <row r="36" spans="1:21" ht="409.5" x14ac:dyDescent="0.2">
      <c r="A36">
        <v>33</v>
      </c>
      <c r="B36" s="117" t="s">
        <v>579</v>
      </c>
      <c r="C36" s="119" t="s">
        <v>561</v>
      </c>
      <c r="D36" s="116" t="s">
        <v>562</v>
      </c>
      <c r="E36" s="116" t="s">
        <v>563</v>
      </c>
      <c r="F36" t="s">
        <v>427</v>
      </c>
      <c r="G36" s="116" t="s">
        <v>35</v>
      </c>
      <c r="I36" s="3" t="s">
        <v>347</v>
      </c>
      <c r="J36" s="3" t="s">
        <v>545</v>
      </c>
      <c r="L36" t="s">
        <v>116</v>
      </c>
      <c r="P36" t="s">
        <v>353</v>
      </c>
      <c r="Q36" t="s">
        <v>353</v>
      </c>
      <c r="S36" t="s">
        <v>49</v>
      </c>
      <c r="T36" s="3" t="s">
        <v>533</v>
      </c>
    </row>
    <row r="37" spans="1:21" ht="229.5" x14ac:dyDescent="0.2">
      <c r="A37">
        <v>34</v>
      </c>
      <c r="B37" s="25" t="s">
        <v>578</v>
      </c>
      <c r="C37" s="3" t="s">
        <v>564</v>
      </c>
      <c r="D37" s="116" t="s">
        <v>565</v>
      </c>
      <c r="E37" s="116" t="s">
        <v>566</v>
      </c>
      <c r="F37" t="s">
        <v>549</v>
      </c>
      <c r="G37" s="3" t="s">
        <v>34</v>
      </c>
      <c r="I37" s="3" t="s">
        <v>498</v>
      </c>
      <c r="L37" s="3" t="s">
        <v>555</v>
      </c>
      <c r="P37" t="s">
        <v>353</v>
      </c>
      <c r="Q37" t="s">
        <v>353</v>
      </c>
      <c r="R37" t="s">
        <v>567</v>
      </c>
      <c r="S37" s="3" t="s">
        <v>539</v>
      </c>
      <c r="T37" s="3" t="s">
        <v>533</v>
      </c>
    </row>
    <row r="38" spans="1:21" ht="153" x14ac:dyDescent="0.2">
      <c r="A38">
        <v>35</v>
      </c>
      <c r="B38" s="25" t="s">
        <v>577</v>
      </c>
      <c r="C38" s="33" t="s">
        <v>568</v>
      </c>
      <c r="D38" s="116" t="s">
        <v>569</v>
      </c>
      <c r="E38" s="116" t="s">
        <v>570</v>
      </c>
      <c r="F38" t="s">
        <v>549</v>
      </c>
      <c r="G38" s="3" t="s">
        <v>106</v>
      </c>
      <c r="I38" s="3" t="s">
        <v>347</v>
      </c>
      <c r="L38" s="3" t="s">
        <v>488</v>
      </c>
      <c r="P38" t="s">
        <v>353</v>
      </c>
      <c r="Q38" t="s">
        <v>353</v>
      </c>
      <c r="R38" s="3" t="s">
        <v>571</v>
      </c>
      <c r="S38" s="3" t="s">
        <v>539</v>
      </c>
      <c r="T38" s="3" t="s">
        <v>533</v>
      </c>
      <c r="U38" s="3" t="s">
        <v>572</v>
      </c>
    </row>
    <row r="39" spans="1:21" ht="255" x14ac:dyDescent="0.2">
      <c r="A39">
        <v>36</v>
      </c>
      <c r="B39" s="25" t="s">
        <v>576</v>
      </c>
      <c r="C39" s="33" t="s">
        <v>573</v>
      </c>
      <c r="D39" s="116" t="s">
        <v>574</v>
      </c>
      <c r="E39" s="116" t="s">
        <v>570</v>
      </c>
      <c r="F39" s="3" t="s">
        <v>549</v>
      </c>
      <c r="G39" s="3" t="s">
        <v>106</v>
      </c>
      <c r="I39" s="3" t="s">
        <v>347</v>
      </c>
      <c r="L39" s="3" t="s">
        <v>64</v>
      </c>
      <c r="P39" t="s">
        <v>353</v>
      </c>
      <c r="Q39" t="s">
        <v>353</v>
      </c>
      <c r="R39" s="3" t="s">
        <v>575</v>
      </c>
      <c r="S39" s="3" t="s">
        <v>539</v>
      </c>
      <c r="T39" s="3" t="s">
        <v>533</v>
      </c>
    </row>
    <row r="40" spans="1:21" ht="409.6" x14ac:dyDescent="0.25">
      <c r="A40">
        <v>37</v>
      </c>
      <c r="B40" s="13" t="s">
        <v>654</v>
      </c>
      <c r="C40" s="31" t="s">
        <v>655</v>
      </c>
      <c r="D40" s="33" t="s">
        <v>656</v>
      </c>
      <c r="E40" s="33" t="s">
        <v>657</v>
      </c>
      <c r="F40" s="3" t="s">
        <v>658</v>
      </c>
      <c r="G40" s="3" t="s">
        <v>32</v>
      </c>
      <c r="H40" s="33" t="s">
        <v>605</v>
      </c>
      <c r="I40" s="3" t="s">
        <v>347</v>
      </c>
      <c r="J40" s="13" t="s">
        <v>126</v>
      </c>
      <c r="K40">
        <v>33373000</v>
      </c>
      <c r="L40" t="s">
        <v>116</v>
      </c>
      <c r="N40">
        <v>48</v>
      </c>
      <c r="O40">
        <v>2021</v>
      </c>
      <c r="P40" t="s">
        <v>353</v>
      </c>
      <c r="Q40" t="s">
        <v>353</v>
      </c>
      <c r="R40" s="33" t="s">
        <v>659</v>
      </c>
      <c r="S40" s="3" t="s">
        <v>49</v>
      </c>
      <c r="T40" s="3" t="s">
        <v>572</v>
      </c>
      <c r="U40" s="3" t="s">
        <v>622</v>
      </c>
    </row>
    <row r="41" spans="1:21" ht="409.5" x14ac:dyDescent="0.2">
      <c r="A41">
        <v>38</v>
      </c>
      <c r="B41" s="117" t="s">
        <v>660</v>
      </c>
      <c r="C41" s="119" t="s">
        <v>661</v>
      </c>
      <c r="D41" s="116" t="s">
        <v>543</v>
      </c>
      <c r="E41" s="117" t="s">
        <v>662</v>
      </c>
      <c r="F41" t="s">
        <v>427</v>
      </c>
      <c r="G41" s="3" t="s">
        <v>35</v>
      </c>
      <c r="I41" s="3" t="s">
        <v>347</v>
      </c>
      <c r="J41" s="3" t="s">
        <v>545</v>
      </c>
      <c r="L41" t="s">
        <v>116</v>
      </c>
      <c r="N41" s="118">
        <v>60</v>
      </c>
      <c r="O41">
        <v>2021</v>
      </c>
      <c r="P41" t="s">
        <v>353</v>
      </c>
      <c r="Q41" s="120" t="s">
        <v>353</v>
      </c>
      <c r="R41" s="33" t="s">
        <v>663</v>
      </c>
      <c r="S41" t="s">
        <v>49</v>
      </c>
      <c r="T41" s="116" t="s">
        <v>622</v>
      </c>
    </row>
    <row r="42" spans="1:21" ht="409.5" x14ac:dyDescent="0.2">
      <c r="A42">
        <v>39</v>
      </c>
      <c r="B42" s="117" t="s">
        <v>676</v>
      </c>
      <c r="C42" s="117" t="s">
        <v>664</v>
      </c>
      <c r="D42" s="117" t="s">
        <v>665</v>
      </c>
      <c r="E42" s="28" t="s">
        <v>666</v>
      </c>
      <c r="F42" s="118" t="s">
        <v>667</v>
      </c>
      <c r="G42" s="116" t="s">
        <v>668</v>
      </c>
      <c r="H42" s="117" t="s">
        <v>669</v>
      </c>
      <c r="I42" s="116" t="s">
        <v>498</v>
      </c>
      <c r="J42" s="117" t="s">
        <v>670</v>
      </c>
      <c r="K42" s="118">
        <v>10000000</v>
      </c>
      <c r="L42" s="116" t="s">
        <v>555</v>
      </c>
      <c r="M42" s="118"/>
      <c r="N42" s="118">
        <v>48</v>
      </c>
      <c r="O42" s="118">
        <v>2021</v>
      </c>
      <c r="P42" s="118" t="s">
        <v>353</v>
      </c>
      <c r="Q42" s="118" t="s">
        <v>353</v>
      </c>
      <c r="R42" s="117" t="s">
        <v>671</v>
      </c>
      <c r="S42" s="118" t="s">
        <v>49</v>
      </c>
    </row>
    <row r="43" spans="1:21" ht="409.5" x14ac:dyDescent="0.2">
      <c r="A43">
        <v>40</v>
      </c>
      <c r="B43" s="28" t="s">
        <v>675</v>
      </c>
      <c r="C43" s="117" t="s">
        <v>672</v>
      </c>
      <c r="D43" s="117" t="s">
        <v>673</v>
      </c>
      <c r="E43" s="117" t="s">
        <v>674</v>
      </c>
      <c r="F43" s="116" t="s">
        <v>433</v>
      </c>
      <c r="G43" s="118" t="s">
        <v>345</v>
      </c>
      <c r="H43" s="117" t="s">
        <v>612</v>
      </c>
      <c r="I43" s="118" t="s">
        <v>498</v>
      </c>
      <c r="J43" s="118"/>
      <c r="K43" s="118">
        <v>1600000</v>
      </c>
      <c r="L43" s="118" t="s">
        <v>116</v>
      </c>
      <c r="M43" s="118"/>
      <c r="N43" s="118">
        <v>48</v>
      </c>
      <c r="O43" s="118">
        <v>2021</v>
      </c>
      <c r="P43" s="118" t="s">
        <v>353</v>
      </c>
      <c r="Q43" s="118" t="s">
        <v>614</v>
      </c>
      <c r="R43" s="118"/>
      <c r="S43" s="118" t="s">
        <v>49</v>
      </c>
    </row>
    <row r="44" spans="1:21" ht="60" x14ac:dyDescent="0.25">
      <c r="A44">
        <v>41</v>
      </c>
      <c r="B44" s="124" t="s">
        <v>758</v>
      </c>
      <c r="C44" s="125" t="s">
        <v>679</v>
      </c>
    </row>
    <row r="46" spans="1:21" ht="409.6" x14ac:dyDescent="0.25">
      <c r="A46">
        <v>42</v>
      </c>
      <c r="B46" s="13" t="s">
        <v>654</v>
      </c>
      <c r="C46" s="31" t="s">
        <v>655</v>
      </c>
      <c r="D46" s="33" t="s">
        <v>656</v>
      </c>
      <c r="E46" s="33" t="s">
        <v>657</v>
      </c>
      <c r="F46" s="3" t="s">
        <v>658</v>
      </c>
      <c r="G46" s="3" t="s">
        <v>32</v>
      </c>
      <c r="H46" s="33" t="s">
        <v>605</v>
      </c>
      <c r="I46" s="3" t="s">
        <v>347</v>
      </c>
      <c r="J46" s="13" t="s">
        <v>126</v>
      </c>
      <c r="K46">
        <v>33373000</v>
      </c>
      <c r="L46" t="s">
        <v>116</v>
      </c>
      <c r="N46">
        <v>48</v>
      </c>
      <c r="O46">
        <v>2021</v>
      </c>
      <c r="P46" t="s">
        <v>353</v>
      </c>
      <c r="Q46" t="s">
        <v>353</v>
      </c>
      <c r="R46" s="33" t="s">
        <v>659</v>
      </c>
      <c r="S46" s="3" t="s">
        <v>49</v>
      </c>
      <c r="T46" s="3" t="s">
        <v>572</v>
      </c>
    </row>
    <row r="47" spans="1:21" ht="409.5" x14ac:dyDescent="0.2">
      <c r="A47">
        <v>43</v>
      </c>
      <c r="B47" s="117" t="s">
        <v>660</v>
      </c>
      <c r="C47" s="119" t="s">
        <v>661</v>
      </c>
      <c r="D47" s="116" t="s">
        <v>543</v>
      </c>
      <c r="E47" s="117" t="s">
        <v>662</v>
      </c>
      <c r="F47" t="s">
        <v>427</v>
      </c>
      <c r="G47" s="3" t="s">
        <v>35</v>
      </c>
      <c r="I47" s="3" t="s">
        <v>347</v>
      </c>
      <c r="J47" s="3" t="s">
        <v>545</v>
      </c>
      <c r="L47" t="s">
        <v>116</v>
      </c>
      <c r="N47" s="118">
        <v>60</v>
      </c>
      <c r="O47">
        <v>2021</v>
      </c>
      <c r="P47" t="s">
        <v>353</v>
      </c>
      <c r="Q47" s="120" t="s">
        <v>353</v>
      </c>
      <c r="R47" s="33" t="s">
        <v>663</v>
      </c>
      <c r="S47" t="s">
        <v>49</v>
      </c>
      <c r="T47" s="116" t="s">
        <v>622</v>
      </c>
    </row>
    <row r="48" spans="1:21" ht="126" x14ac:dyDescent="0.2">
      <c r="A48">
        <v>44</v>
      </c>
      <c r="B48" s="154" t="s">
        <v>764</v>
      </c>
      <c r="C48" s="154" t="s">
        <v>765</v>
      </c>
      <c r="D48" s="154" t="s">
        <v>766</v>
      </c>
      <c r="E48" s="154" t="s">
        <v>767</v>
      </c>
      <c r="F48" s="144"/>
      <c r="G48" s="144"/>
      <c r="H48" s="144"/>
      <c r="I48" s="144"/>
      <c r="J48" s="144"/>
      <c r="K48" s="155">
        <v>2000000</v>
      </c>
      <c r="L48" s="144"/>
      <c r="M48" s="144"/>
      <c r="N48" s="155">
        <v>48</v>
      </c>
      <c r="O48" s="155">
        <v>2022</v>
      </c>
    </row>
    <row r="49" spans="1:31" ht="126" x14ac:dyDescent="0.2">
      <c r="A49">
        <v>45</v>
      </c>
      <c r="B49" s="156" t="s">
        <v>768</v>
      </c>
      <c r="C49" s="156" t="s">
        <v>769</v>
      </c>
      <c r="D49" s="156" t="s">
        <v>770</v>
      </c>
      <c r="E49" s="156" t="s">
        <v>771</v>
      </c>
      <c r="F49" s="144"/>
      <c r="G49" s="144"/>
      <c r="H49" s="144"/>
      <c r="I49" s="144"/>
      <c r="J49" s="144"/>
      <c r="K49" s="147">
        <v>33062500</v>
      </c>
      <c r="L49" s="144"/>
      <c r="M49" s="144"/>
      <c r="N49" s="147">
        <v>48</v>
      </c>
      <c r="O49" s="155">
        <v>2021</v>
      </c>
    </row>
    <row r="50" spans="1:31" ht="78.75" x14ac:dyDescent="0.2">
      <c r="A50">
        <v>46</v>
      </c>
      <c r="B50" s="156" t="s">
        <v>772</v>
      </c>
      <c r="C50" s="156" t="s">
        <v>773</v>
      </c>
      <c r="D50" s="156" t="s">
        <v>774</v>
      </c>
      <c r="E50" s="156" t="s">
        <v>775</v>
      </c>
      <c r="F50" s="144"/>
      <c r="G50" s="144"/>
      <c r="H50" s="144"/>
      <c r="I50" s="144"/>
      <c r="J50" s="144"/>
      <c r="K50" s="147">
        <v>3500000</v>
      </c>
      <c r="L50" s="144"/>
      <c r="M50" s="144"/>
      <c r="N50" s="155">
        <v>48</v>
      </c>
      <c r="O50" s="155">
        <v>2021</v>
      </c>
    </row>
    <row r="51" spans="1:31" ht="157.5" x14ac:dyDescent="0.2">
      <c r="A51">
        <v>47</v>
      </c>
      <c r="B51" s="154" t="s">
        <v>776</v>
      </c>
      <c r="C51" s="154" t="s">
        <v>777</v>
      </c>
      <c r="D51" s="154" t="s">
        <v>778</v>
      </c>
      <c r="E51" s="154" t="s">
        <v>779</v>
      </c>
      <c r="F51" s="144"/>
      <c r="G51" s="144"/>
      <c r="H51" s="144"/>
      <c r="I51" s="144"/>
      <c r="J51" s="144"/>
      <c r="K51" s="147">
        <v>3000000</v>
      </c>
      <c r="L51" s="144"/>
      <c r="M51" s="144"/>
      <c r="N51" s="155">
        <v>48</v>
      </c>
      <c r="O51" s="147">
        <v>2022</v>
      </c>
    </row>
    <row r="52" spans="1:31" ht="315" x14ac:dyDescent="0.2">
      <c r="A52">
        <v>48</v>
      </c>
      <c r="B52" s="156" t="s">
        <v>780</v>
      </c>
      <c r="C52" s="156" t="s">
        <v>781</v>
      </c>
      <c r="D52" s="157" t="s">
        <v>782</v>
      </c>
      <c r="E52" s="157" t="s">
        <v>783</v>
      </c>
      <c r="F52" s="144"/>
      <c r="G52" s="144"/>
      <c r="H52" s="144"/>
      <c r="I52" s="144"/>
      <c r="J52" s="144"/>
      <c r="K52" s="147">
        <v>1000000</v>
      </c>
      <c r="L52" s="144"/>
      <c r="M52" s="144"/>
      <c r="N52" s="155">
        <v>48</v>
      </c>
      <c r="O52" s="155">
        <v>2021</v>
      </c>
    </row>
    <row r="53" spans="1:31" s="144" customFormat="1" ht="126.75" x14ac:dyDescent="0.2">
      <c r="A53" s="144">
        <v>49</v>
      </c>
      <c r="B53" s="158" t="s">
        <v>837</v>
      </c>
      <c r="C53" s="171" t="s">
        <v>838</v>
      </c>
      <c r="D53" s="166" t="s">
        <v>839</v>
      </c>
      <c r="E53" s="166" t="s">
        <v>840</v>
      </c>
      <c r="F53" s="70"/>
      <c r="G53" s="70"/>
      <c r="H53" s="172"/>
      <c r="I53" s="165" t="s">
        <v>498</v>
      </c>
      <c r="J53" s="167" t="s">
        <v>841</v>
      </c>
      <c r="K53" s="70">
        <v>1200000</v>
      </c>
      <c r="L53" s="165" t="s">
        <v>842</v>
      </c>
      <c r="M53" s="70"/>
      <c r="N53" s="70">
        <v>48</v>
      </c>
      <c r="O53" s="70">
        <v>2024</v>
      </c>
      <c r="P53" s="70" t="s">
        <v>353</v>
      </c>
    </row>
    <row r="54" spans="1:31" s="144" customFormat="1" ht="192" x14ac:dyDescent="0.2">
      <c r="A54" s="144">
        <v>50</v>
      </c>
      <c r="B54" s="173" t="s">
        <v>843</v>
      </c>
      <c r="C54" s="174" t="s">
        <v>844</v>
      </c>
      <c r="D54" s="173" t="s">
        <v>839</v>
      </c>
      <c r="E54" s="173" t="s">
        <v>845</v>
      </c>
      <c r="F54" s="172"/>
      <c r="G54" s="172"/>
      <c r="H54" s="172"/>
      <c r="I54" s="175" t="s">
        <v>498</v>
      </c>
      <c r="J54" s="176" t="s">
        <v>841</v>
      </c>
      <c r="K54" s="177">
        <v>900000</v>
      </c>
      <c r="L54" s="175" t="s">
        <v>842</v>
      </c>
      <c r="M54" s="172"/>
      <c r="N54" s="172">
        <v>48</v>
      </c>
      <c r="O54" s="172">
        <v>2023</v>
      </c>
      <c r="P54" s="172" t="s">
        <v>353</v>
      </c>
    </row>
    <row r="55" spans="1:31" s="144" customFormat="1" ht="263.25" x14ac:dyDescent="0.2">
      <c r="A55" s="144">
        <v>51</v>
      </c>
      <c r="B55" s="166" t="s">
        <v>846</v>
      </c>
      <c r="C55" s="171" t="s">
        <v>847</v>
      </c>
      <c r="D55" s="173" t="s">
        <v>839</v>
      </c>
      <c r="E55" s="166" t="s">
        <v>848</v>
      </c>
      <c r="F55" s="70"/>
      <c r="G55" s="70"/>
      <c r="H55" s="70"/>
      <c r="I55" s="165" t="s">
        <v>498</v>
      </c>
      <c r="J55" s="166" t="s">
        <v>849</v>
      </c>
      <c r="K55" s="70">
        <v>600000</v>
      </c>
      <c r="L55" s="165" t="s">
        <v>488</v>
      </c>
      <c r="M55" s="70"/>
      <c r="N55" s="70">
        <v>24</v>
      </c>
      <c r="O55" s="70">
        <v>2022</v>
      </c>
      <c r="P55" s="70" t="s">
        <v>614</v>
      </c>
    </row>
    <row r="56" spans="1:31" s="144" customFormat="1" ht="158.25" x14ac:dyDescent="0.2">
      <c r="A56" s="144">
        <v>52</v>
      </c>
      <c r="B56" s="123" t="s">
        <v>850</v>
      </c>
      <c r="C56" s="178" t="s">
        <v>851</v>
      </c>
      <c r="D56" s="173" t="s">
        <v>839</v>
      </c>
      <c r="E56" s="166" t="s">
        <v>852</v>
      </c>
      <c r="F56" s="70"/>
      <c r="G56" s="70"/>
      <c r="H56" s="70"/>
      <c r="I56" s="165" t="s">
        <v>498</v>
      </c>
      <c r="J56" s="166" t="s">
        <v>849</v>
      </c>
      <c r="K56" s="70">
        <v>250000</v>
      </c>
      <c r="L56" s="165" t="s">
        <v>488</v>
      </c>
      <c r="M56" s="70"/>
      <c r="N56" s="70">
        <v>36</v>
      </c>
      <c r="O56" s="151">
        <v>2024</v>
      </c>
      <c r="P56" s="144" t="s">
        <v>614</v>
      </c>
    </row>
    <row r="57" spans="1:31" s="144" customFormat="1" ht="153" x14ac:dyDescent="0.2">
      <c r="A57" s="144">
        <v>53</v>
      </c>
      <c r="B57" s="241" t="s">
        <v>872</v>
      </c>
      <c r="C57" s="241" t="s">
        <v>873</v>
      </c>
      <c r="D57" s="241" t="s">
        <v>869</v>
      </c>
      <c r="E57" s="241" t="s">
        <v>874</v>
      </c>
      <c r="F57" s="241"/>
      <c r="G57" s="241"/>
      <c r="H57" s="241"/>
      <c r="I57" s="241"/>
      <c r="J57" s="241" t="s">
        <v>875</v>
      </c>
      <c r="K57" s="241"/>
      <c r="L57" s="241"/>
      <c r="M57" s="241"/>
      <c r="N57" s="241"/>
      <c r="O57" s="241"/>
    </row>
    <row r="58" spans="1:31" s="144" customFormat="1" ht="175.5" customHeight="1" x14ac:dyDescent="0.2">
      <c r="A58" s="144">
        <v>54</v>
      </c>
      <c r="B58" s="241" t="s">
        <v>876</v>
      </c>
      <c r="C58" s="241" t="s">
        <v>877</v>
      </c>
      <c r="D58" s="241" t="s">
        <v>878</v>
      </c>
      <c r="E58" s="123" t="s">
        <v>879</v>
      </c>
      <c r="F58" s="241"/>
      <c r="G58" s="241"/>
      <c r="H58" s="241"/>
      <c r="I58" s="241"/>
      <c r="J58" s="241" t="s">
        <v>880</v>
      </c>
      <c r="K58" s="241">
        <v>250000</v>
      </c>
      <c r="L58" s="241"/>
      <c r="M58" s="241"/>
      <c r="N58" s="241"/>
      <c r="O58" s="241"/>
      <c r="P58" s="241"/>
    </row>
    <row r="59" spans="1:31" s="245" customFormat="1" ht="328.5" customHeight="1" x14ac:dyDescent="0.2">
      <c r="A59" s="230">
        <v>55</v>
      </c>
      <c r="B59" s="242" t="s">
        <v>1032</v>
      </c>
      <c r="C59" s="231" t="s">
        <v>1033</v>
      </c>
      <c r="D59" s="231" t="s">
        <v>1034</v>
      </c>
      <c r="E59" s="243" t="s">
        <v>1035</v>
      </c>
      <c r="F59" s="231" t="s">
        <v>658</v>
      </c>
      <c r="G59" s="231" t="s">
        <v>32</v>
      </c>
      <c r="H59" s="231" t="s">
        <v>1018</v>
      </c>
      <c r="I59" s="231" t="s">
        <v>498</v>
      </c>
      <c r="J59" s="230"/>
      <c r="K59" s="230">
        <v>3200000</v>
      </c>
      <c r="L59" s="230" t="s">
        <v>116</v>
      </c>
      <c r="M59" s="230">
        <v>85</v>
      </c>
      <c r="N59" s="231" t="s">
        <v>1036</v>
      </c>
      <c r="O59" s="244">
        <v>42855</v>
      </c>
      <c r="P59" s="230" t="s">
        <v>353</v>
      </c>
      <c r="Q59" s="230" t="s">
        <v>614</v>
      </c>
      <c r="R59" s="230"/>
      <c r="S59" s="230"/>
      <c r="T59" s="231" t="s">
        <v>1023</v>
      </c>
      <c r="U59" s="230"/>
      <c r="V59" s="230"/>
      <c r="W59" s="230"/>
      <c r="X59" s="230"/>
      <c r="Y59" s="230"/>
      <c r="Z59" s="230"/>
      <c r="AA59" s="230"/>
      <c r="AB59" s="230" t="s">
        <v>1024</v>
      </c>
      <c r="AC59" s="231" t="s">
        <v>1025</v>
      </c>
      <c r="AD59" s="231" t="s">
        <v>1026</v>
      </c>
      <c r="AE59" s="230">
        <v>29185871</v>
      </c>
    </row>
    <row r="60" spans="1:31" s="245" customFormat="1" ht="409.5" x14ac:dyDescent="0.2">
      <c r="A60" s="230">
        <v>56</v>
      </c>
      <c r="B60" s="242" t="s">
        <v>272</v>
      </c>
      <c r="C60" s="246" t="s">
        <v>1037</v>
      </c>
      <c r="D60" s="231" t="s">
        <v>1038</v>
      </c>
      <c r="E60" s="243" t="s">
        <v>1039</v>
      </c>
      <c r="F60" s="230" t="s">
        <v>697</v>
      </c>
      <c r="G60" s="231" t="s">
        <v>105</v>
      </c>
      <c r="H60" s="231" t="s">
        <v>1018</v>
      </c>
      <c r="I60" s="231" t="s">
        <v>498</v>
      </c>
      <c r="J60" s="231"/>
      <c r="K60" s="247">
        <v>950000</v>
      </c>
      <c r="L60" s="230" t="s">
        <v>698</v>
      </c>
      <c r="M60" s="230">
        <v>85</v>
      </c>
      <c r="N60" s="231" t="s">
        <v>1040</v>
      </c>
      <c r="O60" s="244">
        <v>42947</v>
      </c>
      <c r="P60" s="230" t="s">
        <v>353</v>
      </c>
      <c r="Q60" s="230" t="s">
        <v>614</v>
      </c>
      <c r="R60" s="230"/>
      <c r="S60" s="230"/>
      <c r="T60" s="231" t="s">
        <v>1023</v>
      </c>
      <c r="U60" s="230"/>
      <c r="V60" s="230"/>
      <c r="W60" s="230"/>
      <c r="X60" s="230"/>
      <c r="Y60" s="230"/>
      <c r="Z60" s="230"/>
      <c r="AA60" s="230"/>
      <c r="AB60" s="230" t="s">
        <v>1024</v>
      </c>
      <c r="AC60" s="231" t="s">
        <v>1025</v>
      </c>
      <c r="AD60" s="231" t="s">
        <v>1026</v>
      </c>
      <c r="AE60" s="230">
        <v>29185871</v>
      </c>
    </row>
    <row r="61" spans="1:31" s="245" customFormat="1" ht="180" customHeight="1" x14ac:dyDescent="0.2">
      <c r="A61" s="230">
        <v>57</v>
      </c>
      <c r="B61" s="242" t="s">
        <v>1041</v>
      </c>
      <c r="C61" s="246" t="s">
        <v>1042</v>
      </c>
      <c r="D61" s="231" t="s">
        <v>1043</v>
      </c>
      <c r="E61" s="231" t="s">
        <v>1044</v>
      </c>
      <c r="F61" s="230" t="s">
        <v>697</v>
      </c>
      <c r="G61" s="231" t="s">
        <v>34</v>
      </c>
      <c r="H61" s="231" t="s">
        <v>1018</v>
      </c>
      <c r="I61" s="230"/>
      <c r="J61" s="230"/>
      <c r="K61" s="248">
        <v>9782500</v>
      </c>
      <c r="L61" s="230" t="s">
        <v>116</v>
      </c>
      <c r="M61" s="230"/>
      <c r="N61" s="231" t="s">
        <v>1045</v>
      </c>
      <c r="O61" s="244">
        <v>42855</v>
      </c>
      <c r="P61" s="230" t="s">
        <v>353</v>
      </c>
      <c r="Q61" s="230" t="s">
        <v>614</v>
      </c>
      <c r="R61" s="230"/>
      <c r="S61" s="230"/>
      <c r="T61" s="231" t="s">
        <v>1023</v>
      </c>
      <c r="U61" s="230"/>
      <c r="V61" s="230"/>
      <c r="W61" s="230"/>
      <c r="X61" s="230"/>
      <c r="Y61" s="230"/>
      <c r="Z61" s="230"/>
      <c r="AA61" s="230"/>
      <c r="AB61" s="230" t="s">
        <v>1024</v>
      </c>
      <c r="AC61" s="231" t="s">
        <v>1025</v>
      </c>
      <c r="AD61" s="231" t="s">
        <v>1026</v>
      </c>
      <c r="AE61" s="230">
        <v>29185871</v>
      </c>
    </row>
    <row r="62" spans="1:31" s="245" customFormat="1" ht="243.75" customHeight="1" x14ac:dyDescent="0.2">
      <c r="A62" s="230">
        <v>58</v>
      </c>
      <c r="B62" s="242" t="s">
        <v>270</v>
      </c>
      <c r="C62" s="246" t="s">
        <v>1046</v>
      </c>
      <c r="D62" s="231" t="s">
        <v>1047</v>
      </c>
      <c r="E62" s="243" t="s">
        <v>1048</v>
      </c>
      <c r="F62" s="230" t="s">
        <v>549</v>
      </c>
      <c r="G62" s="231" t="s">
        <v>550</v>
      </c>
      <c r="H62" s="230" t="s">
        <v>1049</v>
      </c>
      <c r="I62" s="230"/>
      <c r="J62" s="231" t="s">
        <v>1050</v>
      </c>
      <c r="K62" s="249">
        <v>250000</v>
      </c>
      <c r="L62" s="231" t="s">
        <v>467</v>
      </c>
      <c r="M62" s="230"/>
      <c r="N62" s="231" t="s">
        <v>1036</v>
      </c>
      <c r="O62" s="244">
        <v>42855</v>
      </c>
      <c r="P62" s="230" t="s">
        <v>353</v>
      </c>
      <c r="Q62" s="230" t="s">
        <v>614</v>
      </c>
      <c r="R62" s="230"/>
      <c r="S62" s="230"/>
      <c r="T62" s="231" t="s">
        <v>1023</v>
      </c>
      <c r="U62" s="230"/>
      <c r="V62" s="230"/>
      <c r="W62" s="230"/>
      <c r="X62" s="230"/>
      <c r="Y62" s="230"/>
      <c r="Z62" s="230"/>
      <c r="AA62" s="230"/>
      <c r="AB62" s="230"/>
      <c r="AC62" s="230"/>
      <c r="AD62" s="230"/>
      <c r="AE62" s="230"/>
    </row>
    <row r="63" spans="1:31" s="245" customFormat="1" ht="126" x14ac:dyDescent="0.2">
      <c r="A63" s="230">
        <v>59</v>
      </c>
      <c r="B63" s="242" t="s">
        <v>269</v>
      </c>
      <c r="C63" s="250" t="s">
        <v>1051</v>
      </c>
      <c r="D63" s="230"/>
      <c r="E63" s="243"/>
      <c r="F63" s="230" t="s">
        <v>427</v>
      </c>
      <c r="G63" s="231" t="s">
        <v>35</v>
      </c>
      <c r="H63" s="230"/>
      <c r="I63" s="230"/>
      <c r="J63" s="230"/>
      <c r="K63" s="230"/>
      <c r="L63" s="230"/>
      <c r="M63" s="230"/>
      <c r="N63" s="230"/>
      <c r="O63" s="230"/>
      <c r="P63" s="230"/>
      <c r="Q63" s="230"/>
      <c r="R63" s="230"/>
      <c r="S63" s="230"/>
      <c r="T63" s="230"/>
      <c r="U63" s="230"/>
      <c r="V63" s="230"/>
      <c r="W63" s="230"/>
      <c r="X63" s="230"/>
      <c r="Y63" s="230"/>
      <c r="Z63" s="230"/>
      <c r="AA63" s="230"/>
      <c r="AB63" s="230" t="s">
        <v>1024</v>
      </c>
      <c r="AC63" s="231" t="s">
        <v>1025</v>
      </c>
      <c r="AD63" s="231" t="s">
        <v>1026</v>
      </c>
      <c r="AE63" s="230">
        <v>29185871</v>
      </c>
    </row>
    <row r="64" spans="1:31" x14ac:dyDescent="0.2">
      <c r="B64" s="3"/>
      <c r="C64" s="3"/>
      <c r="D64" s="3"/>
      <c r="E64" s="3"/>
      <c r="F64" s="3"/>
      <c r="G64" s="3"/>
      <c r="H64" s="3"/>
      <c r="I64" s="3"/>
      <c r="J64" s="3"/>
      <c r="K64" s="3"/>
      <c r="L64" s="3"/>
      <c r="M64" s="3"/>
      <c r="N64" s="3"/>
      <c r="O64" s="3"/>
      <c r="P64" s="3"/>
    </row>
    <row r="65" spans="2:16" x14ac:dyDescent="0.2">
      <c r="B65" s="3"/>
      <c r="C65" s="3"/>
      <c r="D65" s="3"/>
      <c r="E65" s="3"/>
      <c r="F65" s="3"/>
      <c r="G65" s="3"/>
      <c r="H65" s="3"/>
      <c r="I65" s="3"/>
      <c r="J65" s="3"/>
      <c r="K65" s="3"/>
      <c r="L65" s="3"/>
      <c r="M65" s="3"/>
      <c r="N65" s="3"/>
      <c r="O65" s="3"/>
      <c r="P65" s="3"/>
    </row>
    <row r="66" spans="2:16" x14ac:dyDescent="0.2">
      <c r="B66" s="3"/>
      <c r="C66" s="3"/>
      <c r="D66" s="3"/>
      <c r="E66" s="3"/>
      <c r="F66" s="3"/>
      <c r="G66" s="3"/>
      <c r="H66" s="3"/>
      <c r="I66" s="3"/>
      <c r="J66" s="3"/>
      <c r="K66" s="3"/>
      <c r="L66" s="3"/>
      <c r="M66" s="3"/>
      <c r="N66" s="3"/>
      <c r="O66" s="3"/>
      <c r="P66" s="3"/>
    </row>
    <row r="67" spans="2:16" x14ac:dyDescent="0.2">
      <c r="B67" s="3"/>
      <c r="C67" s="3"/>
      <c r="D67" s="3"/>
      <c r="E67" s="3"/>
      <c r="F67" s="3"/>
      <c r="G67" s="3"/>
      <c r="H67" s="3"/>
      <c r="I67" s="3"/>
      <c r="J67" s="3"/>
      <c r="K67" s="3"/>
      <c r="L67" s="3"/>
      <c r="M67" s="3"/>
      <c r="N67" s="3"/>
      <c r="O67" s="3"/>
      <c r="P67" s="3"/>
    </row>
    <row r="68" spans="2:16" x14ac:dyDescent="0.2">
      <c r="B68" s="3"/>
      <c r="C68" s="3"/>
      <c r="D68" s="3"/>
      <c r="E68" s="3"/>
      <c r="F68" s="3"/>
      <c r="G68" s="3"/>
      <c r="H68" s="3"/>
      <c r="I68" s="3"/>
      <c r="J68" s="3"/>
      <c r="K68" s="3"/>
      <c r="L68" s="3"/>
      <c r="M68" s="3"/>
      <c r="N68" s="3"/>
      <c r="O68" s="3"/>
      <c r="P68" s="3"/>
    </row>
    <row r="69" spans="2:16" x14ac:dyDescent="0.2">
      <c r="B69" s="3"/>
      <c r="C69" s="3"/>
      <c r="D69" s="3"/>
      <c r="E69" s="3"/>
      <c r="F69" s="3"/>
      <c r="G69" s="3"/>
      <c r="H69" s="3"/>
      <c r="I69" s="3"/>
      <c r="J69" s="3"/>
      <c r="K69" s="3"/>
      <c r="L69" s="3"/>
      <c r="M69" s="3"/>
      <c r="N69" s="3"/>
      <c r="O69" s="3"/>
      <c r="P69" s="3"/>
    </row>
  </sheetData>
  <phoneticPr fontId="8" type="noConversion"/>
  <dataValidations count="13">
    <dataValidation type="list" allowBlank="1" showInputMessage="1" showErrorMessage="1" sqref="G3:G4 G64:G69 G42:G43">
      <formula1>APIemanas</formula1>
    </dataValidation>
    <dataValidation type="list" allowBlank="1" showInputMessage="1" showErrorMessage="1" sqref="I5:I28 H29 I30 I32:I67">
      <formula1>Sadarb</formula1>
    </dataValidation>
    <dataValidation type="list" allowBlank="1" showInputMessage="1" showErrorMessage="1" sqref="P5:P67 Q5:Q68">
      <formula1>Binar</formula1>
    </dataValidation>
    <dataValidation type="list" allowBlank="1" showInputMessage="1" showErrorMessage="1" sqref="T5:AA69">
      <formula1>Novadi</formula1>
    </dataValidation>
    <dataValidation type="list" allowBlank="1" showInputMessage="1" showErrorMessage="1" sqref="S5:S66">
      <formula1>Ter</formula1>
    </dataValidation>
    <dataValidation type="list" allowBlank="1" showInputMessage="1" showErrorMessage="1" sqref="F5:F28 F30 F32:F41 F44:F73">
      <formula1>PSav</formula1>
    </dataValidation>
    <dataValidation type="list" allowBlank="1" showInputMessage="1" showErrorMessage="1" sqref="G5:G28 G30 G32:G41 G44:G63">
      <formula1>APSav</formula1>
    </dataValidation>
    <dataValidation type="list" allowBlank="1" showInputMessage="1" showErrorMessage="1" sqref="L5:L66">
      <formula1>Fondi</formula1>
    </dataValidation>
    <dataValidation type="list" allowBlank="1" showInputMessage="1" showErrorMessage="1" sqref="F29">
      <formula1>PUzn</formula1>
    </dataValidation>
    <dataValidation type="list" allowBlank="1" showErrorMessage="1" sqref="G31">
      <formula1>APSav</formula1>
    </dataValidation>
    <dataValidation type="list" allowBlank="1" showErrorMessage="1" sqref="I31">
      <formula1>Sadarb</formula1>
    </dataValidation>
    <dataValidation type="list" allowBlank="1" showErrorMessage="1" sqref="F31">
      <formula1>PSav</formula1>
    </dataValidation>
    <dataValidation type="list" allowBlank="1" showInputMessage="1" showErrorMessage="1" sqref="F42:F43">
      <formula1>PIemanas</formula1>
    </dataValidation>
  </dataValidations>
  <hyperlinks>
    <hyperlink ref="F31" r:id="rId1"/>
  </hyperlinks>
  <pageMargins left="0.75" right="0.75" top="1" bottom="1" header="0.5" footer="0.5"/>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topLeftCell="A40" zoomScale="60" zoomScaleNormal="60" workbookViewId="0">
      <selection activeCell="A42" sqref="A32:XFD42"/>
    </sheetView>
  </sheetViews>
  <sheetFormatPr defaultColWidth="11.125" defaultRowHeight="12.75" x14ac:dyDescent="0.2"/>
  <cols>
    <col min="2" max="2" width="24" customWidth="1"/>
    <col min="3" max="3" width="22.5" customWidth="1"/>
    <col min="4" max="4" width="21.625" customWidth="1"/>
    <col min="5" max="5" width="25.25" customWidth="1"/>
    <col min="6" max="6" width="17.625" customWidth="1"/>
    <col min="7" max="7" width="18.125" customWidth="1"/>
    <col min="8" max="8" width="19.25" customWidth="1"/>
    <col min="9" max="9" width="15.625" customWidth="1"/>
    <col min="10" max="10" width="15.375" customWidth="1"/>
    <col min="12" max="12" width="14.375" customWidth="1"/>
    <col min="13" max="13" width="16.75" customWidth="1"/>
    <col min="14" max="14" width="14.75" customWidth="1"/>
    <col min="15" max="15" width="14.875" customWidth="1"/>
    <col min="16" max="16" width="14.25" customWidth="1"/>
    <col min="17" max="17" width="26.625" customWidth="1"/>
  </cols>
  <sheetData>
    <row r="1" spans="1:26" ht="89.25" x14ac:dyDescent="0.2">
      <c r="B1" s="2" t="s">
        <v>11</v>
      </c>
      <c r="C1" s="2" t="s">
        <v>15</v>
      </c>
      <c r="D1" s="1" t="s">
        <v>12</v>
      </c>
      <c r="E1" s="1" t="s">
        <v>7</v>
      </c>
      <c r="F1" s="2" t="s">
        <v>60</v>
      </c>
      <c r="G1" s="2" t="s">
        <v>19</v>
      </c>
      <c r="H1" s="2" t="s">
        <v>16</v>
      </c>
      <c r="I1" s="2" t="s">
        <v>18</v>
      </c>
      <c r="J1" s="2" t="s">
        <v>22</v>
      </c>
      <c r="K1" s="2" t="s">
        <v>24</v>
      </c>
      <c r="L1" s="2" t="s">
        <v>27</v>
      </c>
      <c r="M1" s="2" t="s">
        <v>28</v>
      </c>
      <c r="N1" s="2" t="s">
        <v>29</v>
      </c>
      <c r="O1" s="2" t="s">
        <v>25</v>
      </c>
      <c r="P1" s="2" t="s">
        <v>9</v>
      </c>
      <c r="Q1" s="2" t="s">
        <v>59</v>
      </c>
      <c r="R1" s="2" t="s">
        <v>10</v>
      </c>
      <c r="T1" s="3"/>
    </row>
    <row r="2" spans="1:26" ht="25.5" x14ac:dyDescent="0.2">
      <c r="B2" s="1"/>
      <c r="C2" s="1"/>
      <c r="D2" s="1"/>
      <c r="E2" s="1"/>
      <c r="F2" s="2"/>
      <c r="G2" s="2"/>
      <c r="H2" s="2"/>
      <c r="I2" s="2"/>
      <c r="J2" s="2"/>
      <c r="K2" s="2"/>
      <c r="L2" s="2"/>
      <c r="M2" s="2"/>
      <c r="N2" s="2"/>
      <c r="O2" s="2"/>
      <c r="P2" s="2"/>
      <c r="Q2" s="2"/>
      <c r="R2" s="2" t="s">
        <v>50</v>
      </c>
      <c r="S2" s="2" t="s">
        <v>48</v>
      </c>
      <c r="T2" s="6" t="s">
        <v>83</v>
      </c>
      <c r="U2" s="2" t="s">
        <v>51</v>
      </c>
      <c r="V2" s="2" t="s">
        <v>52</v>
      </c>
      <c r="W2" s="2" t="s">
        <v>53</v>
      </c>
      <c r="X2" s="2" t="s">
        <v>54</v>
      </c>
      <c r="Y2" s="2" t="s">
        <v>55</v>
      </c>
      <c r="Z2" s="2" t="s">
        <v>57</v>
      </c>
    </row>
    <row r="3" spans="1:26" ht="38.25" x14ac:dyDescent="0.2">
      <c r="B3" s="15" t="s">
        <v>110</v>
      </c>
      <c r="C3" s="5" t="s">
        <v>13</v>
      </c>
      <c r="D3" s="4" t="s">
        <v>14</v>
      </c>
      <c r="E3" s="4" t="s">
        <v>8</v>
      </c>
      <c r="F3" s="5" t="s">
        <v>17</v>
      </c>
      <c r="G3" s="4" t="s">
        <v>20</v>
      </c>
      <c r="H3" s="4" t="s">
        <v>40</v>
      </c>
      <c r="I3" s="4" t="s">
        <v>21</v>
      </c>
      <c r="J3" s="4" t="s">
        <v>23</v>
      </c>
      <c r="K3" s="4" t="s">
        <v>80</v>
      </c>
      <c r="L3" s="4" t="s">
        <v>31</v>
      </c>
      <c r="M3" s="4" t="s">
        <v>42</v>
      </c>
      <c r="N3" s="4" t="s">
        <v>30</v>
      </c>
      <c r="O3" s="4" t="s">
        <v>45</v>
      </c>
      <c r="P3" s="4" t="s">
        <v>45</v>
      </c>
      <c r="Q3" s="4" t="s">
        <v>44</v>
      </c>
      <c r="R3" s="4" t="s">
        <v>46</v>
      </c>
      <c r="S3" s="4" t="s">
        <v>46</v>
      </c>
      <c r="T3" s="3" t="s">
        <v>58</v>
      </c>
      <c r="U3" s="4" t="s">
        <v>82</v>
      </c>
      <c r="V3" s="4" t="s">
        <v>82</v>
      </c>
      <c r="W3" s="4" t="s">
        <v>82</v>
      </c>
      <c r="X3" s="4" t="s">
        <v>82</v>
      </c>
      <c r="Y3" s="4" t="s">
        <v>82</v>
      </c>
      <c r="Z3" s="4" t="s">
        <v>82</v>
      </c>
    </row>
    <row r="4" spans="1:26" ht="155.25" x14ac:dyDescent="0.25">
      <c r="A4">
        <v>1</v>
      </c>
      <c r="B4" s="17" t="s">
        <v>246</v>
      </c>
      <c r="C4" s="14" t="s">
        <v>111</v>
      </c>
      <c r="I4" s="17" t="s">
        <v>112</v>
      </c>
    </row>
    <row r="5" spans="1:26" ht="90" x14ac:dyDescent="0.2">
      <c r="A5">
        <v>2</v>
      </c>
      <c r="B5" s="17" t="s">
        <v>247</v>
      </c>
      <c r="C5" s="21" t="s">
        <v>117</v>
      </c>
      <c r="E5" s="18" t="s">
        <v>118</v>
      </c>
      <c r="I5" s="22" t="s">
        <v>119</v>
      </c>
      <c r="J5" s="19">
        <v>500000</v>
      </c>
      <c r="K5" s="19" t="s">
        <v>116</v>
      </c>
      <c r="L5" s="19"/>
      <c r="M5" s="19">
        <v>24</v>
      </c>
      <c r="N5" s="19">
        <v>2022</v>
      </c>
    </row>
    <row r="6" spans="1:26" ht="220.5" x14ac:dyDescent="0.2">
      <c r="A6">
        <v>4</v>
      </c>
      <c r="B6" s="29" t="s">
        <v>249</v>
      </c>
      <c r="C6" s="17" t="s">
        <v>164</v>
      </c>
      <c r="D6" s="30" t="s">
        <v>165</v>
      </c>
      <c r="E6" s="17" t="s">
        <v>166</v>
      </c>
      <c r="I6" s="17" t="s">
        <v>167</v>
      </c>
      <c r="J6" s="19">
        <v>10000000</v>
      </c>
      <c r="K6" s="19"/>
      <c r="L6" s="19"/>
      <c r="M6" s="19">
        <v>84</v>
      </c>
      <c r="N6" s="19">
        <v>2021</v>
      </c>
    </row>
    <row r="7" spans="1:26" ht="270" x14ac:dyDescent="0.2">
      <c r="A7">
        <v>5</v>
      </c>
      <c r="B7" s="17" t="s">
        <v>250</v>
      </c>
      <c r="C7" s="18" t="s">
        <v>190</v>
      </c>
      <c r="E7" s="21" t="s">
        <v>191</v>
      </c>
      <c r="I7" s="22" t="s">
        <v>119</v>
      </c>
      <c r="J7" s="19"/>
      <c r="K7" s="19"/>
      <c r="L7" s="19"/>
      <c r="M7" s="19"/>
      <c r="N7" s="19">
        <v>2021</v>
      </c>
    </row>
    <row r="8" spans="1:26" ht="409.5" x14ac:dyDescent="0.25">
      <c r="A8">
        <v>6</v>
      </c>
      <c r="B8" s="17" t="s">
        <v>251</v>
      </c>
      <c r="C8" s="13" t="s">
        <v>222</v>
      </c>
      <c r="E8" s="23" t="s">
        <v>223</v>
      </c>
      <c r="I8" s="25" t="s">
        <v>224</v>
      </c>
    </row>
    <row r="9" spans="1:26" ht="47.25" x14ac:dyDescent="0.2">
      <c r="A9">
        <v>7</v>
      </c>
      <c r="B9" s="36" t="s">
        <v>274</v>
      </c>
    </row>
    <row r="10" spans="1:26" ht="31.5" x14ac:dyDescent="0.2">
      <c r="A10">
        <v>8</v>
      </c>
      <c r="B10" s="36" t="s">
        <v>275</v>
      </c>
    </row>
    <row r="11" spans="1:26" ht="78.75" x14ac:dyDescent="0.2">
      <c r="A11">
        <v>9</v>
      </c>
      <c r="B11" s="36" t="s">
        <v>276</v>
      </c>
    </row>
    <row r="12" spans="1:26" ht="31.5" x14ac:dyDescent="0.2">
      <c r="A12">
        <v>10</v>
      </c>
      <c r="B12" s="36" t="s">
        <v>277</v>
      </c>
    </row>
    <row r="13" spans="1:26" ht="63" x14ac:dyDescent="0.2">
      <c r="A13">
        <v>11</v>
      </c>
      <c r="B13" s="36" t="s">
        <v>278</v>
      </c>
    </row>
    <row r="14" spans="1:26" ht="31.5" x14ac:dyDescent="0.2">
      <c r="A14">
        <v>12</v>
      </c>
      <c r="B14" s="38" t="s">
        <v>279</v>
      </c>
    </row>
    <row r="15" spans="1:26" ht="330.75" x14ac:dyDescent="0.2">
      <c r="A15">
        <v>13</v>
      </c>
      <c r="B15" s="17" t="s">
        <v>284</v>
      </c>
      <c r="C15" s="39" t="s">
        <v>285</v>
      </c>
      <c r="J15" s="19">
        <v>40000000</v>
      </c>
      <c r="K15" s="19"/>
      <c r="L15" s="19"/>
      <c r="M15" s="19">
        <v>60</v>
      </c>
      <c r="N15" s="19">
        <v>2021</v>
      </c>
    </row>
    <row r="16" spans="1:26" ht="47.25" x14ac:dyDescent="0.2">
      <c r="A16">
        <v>14</v>
      </c>
      <c r="B16" s="68" t="s">
        <v>365</v>
      </c>
    </row>
    <row r="17" spans="1:19" ht="47.25" x14ac:dyDescent="0.2">
      <c r="A17">
        <v>15</v>
      </c>
      <c r="B17" s="68" t="s">
        <v>366</v>
      </c>
    </row>
    <row r="18" spans="1:19" ht="31.5" x14ac:dyDescent="0.2">
      <c r="A18">
        <v>16</v>
      </c>
      <c r="B18" s="68" t="s">
        <v>367</v>
      </c>
    </row>
    <row r="19" spans="1:19" ht="102" x14ac:dyDescent="0.2">
      <c r="A19">
        <v>17</v>
      </c>
      <c r="B19" s="77" t="s">
        <v>384</v>
      </c>
      <c r="C19" s="76" t="s">
        <v>381</v>
      </c>
      <c r="D19" s="76" t="s">
        <v>382</v>
      </c>
      <c r="E19" s="76" t="s">
        <v>383</v>
      </c>
      <c r="F19" s="76"/>
      <c r="G19" s="76"/>
      <c r="H19" s="76"/>
      <c r="I19" s="76" t="s">
        <v>374</v>
      </c>
      <c r="J19" s="76">
        <v>800000</v>
      </c>
    </row>
    <row r="21" spans="1:19" ht="331.5" x14ac:dyDescent="0.2">
      <c r="A21">
        <v>18</v>
      </c>
      <c r="B21" s="117" t="s">
        <v>636</v>
      </c>
      <c r="C21" s="117" t="s">
        <v>637</v>
      </c>
      <c r="D21" s="117" t="s">
        <v>638</v>
      </c>
      <c r="E21" s="117" t="s">
        <v>639</v>
      </c>
      <c r="F21" s="118" t="s">
        <v>63</v>
      </c>
      <c r="G21" s="121" t="s">
        <v>640</v>
      </c>
      <c r="H21" s="118" t="s">
        <v>498</v>
      </c>
      <c r="I21" s="118"/>
      <c r="J21" s="118">
        <v>150000</v>
      </c>
      <c r="K21" s="116" t="s">
        <v>555</v>
      </c>
      <c r="L21" s="118"/>
      <c r="M21" s="118">
        <v>12</v>
      </c>
      <c r="N21" s="118">
        <v>2021</v>
      </c>
      <c r="O21" s="118" t="s">
        <v>614</v>
      </c>
      <c r="P21" s="118" t="s">
        <v>353</v>
      </c>
      <c r="Q21" s="117" t="s">
        <v>641</v>
      </c>
      <c r="R21" s="116" t="s">
        <v>539</v>
      </c>
      <c r="S21" s="116" t="s">
        <v>622</v>
      </c>
    </row>
    <row r="22" spans="1:19" ht="409.5" x14ac:dyDescent="0.2">
      <c r="A22">
        <v>19</v>
      </c>
      <c r="B22" s="117" t="s">
        <v>642</v>
      </c>
      <c r="C22" s="117" t="s">
        <v>643</v>
      </c>
      <c r="D22" s="117" t="s">
        <v>644</v>
      </c>
      <c r="E22" s="117" t="s">
        <v>645</v>
      </c>
      <c r="F22" s="118" t="s">
        <v>62</v>
      </c>
      <c r="G22" s="121" t="s">
        <v>646</v>
      </c>
      <c r="H22" s="118" t="s">
        <v>498</v>
      </c>
      <c r="I22" s="117" t="s">
        <v>647</v>
      </c>
      <c r="J22" s="118">
        <v>11450000</v>
      </c>
      <c r="K22" s="118" t="s">
        <v>116</v>
      </c>
      <c r="L22" s="118"/>
      <c r="M22" s="118">
        <v>48</v>
      </c>
      <c r="N22" s="118">
        <v>2021</v>
      </c>
      <c r="O22" s="118" t="s">
        <v>353</v>
      </c>
      <c r="P22" s="118" t="s">
        <v>353</v>
      </c>
      <c r="Q22" s="121" t="s">
        <v>648</v>
      </c>
      <c r="R22" s="116" t="s">
        <v>539</v>
      </c>
      <c r="S22" s="116" t="s">
        <v>622</v>
      </c>
    </row>
    <row r="23" spans="1:19" ht="409.5" x14ac:dyDescent="0.2">
      <c r="A23">
        <v>20</v>
      </c>
      <c r="B23" s="117" t="s">
        <v>649</v>
      </c>
      <c r="C23" s="117" t="s">
        <v>650</v>
      </c>
      <c r="D23" s="117" t="s">
        <v>651</v>
      </c>
      <c r="E23" s="117" t="s">
        <v>652</v>
      </c>
      <c r="F23" s="118" t="s">
        <v>63</v>
      </c>
      <c r="G23" s="118"/>
      <c r="H23" s="121" t="s">
        <v>498</v>
      </c>
      <c r="I23" s="117" t="s">
        <v>653</v>
      </c>
      <c r="J23" s="118">
        <v>4000000</v>
      </c>
      <c r="K23" s="118" t="s">
        <v>116</v>
      </c>
      <c r="L23" s="118"/>
      <c r="M23" s="118">
        <v>60</v>
      </c>
      <c r="N23" s="118">
        <v>2021</v>
      </c>
      <c r="O23" s="118" t="s">
        <v>353</v>
      </c>
      <c r="P23" s="118" t="s">
        <v>353</v>
      </c>
      <c r="Q23" s="118"/>
      <c r="R23" s="116" t="s">
        <v>539</v>
      </c>
      <c r="S23" s="116" t="s">
        <v>622</v>
      </c>
    </row>
    <row r="24" spans="1:19" ht="255" x14ac:dyDescent="0.2">
      <c r="A24">
        <v>21</v>
      </c>
      <c r="B24" s="123" t="s">
        <v>680</v>
      </c>
      <c r="C24" s="123" t="s">
        <v>681</v>
      </c>
    </row>
    <row r="25" spans="1:19" ht="63" x14ac:dyDescent="0.25">
      <c r="A25">
        <v>22</v>
      </c>
      <c r="B25" s="149" t="s">
        <v>722</v>
      </c>
      <c r="D25" s="149" t="s">
        <v>723</v>
      </c>
    </row>
    <row r="26" spans="1:19" ht="78.75" x14ac:dyDescent="0.25">
      <c r="A26">
        <v>23</v>
      </c>
      <c r="B26" s="149" t="s">
        <v>725</v>
      </c>
      <c r="D26" s="149" t="s">
        <v>724</v>
      </c>
      <c r="J26" s="118">
        <v>35000</v>
      </c>
    </row>
    <row r="27" spans="1:19" ht="78.75" x14ac:dyDescent="0.25">
      <c r="A27">
        <v>24</v>
      </c>
      <c r="B27" s="149" t="s">
        <v>726</v>
      </c>
      <c r="D27" s="149" t="s">
        <v>727</v>
      </c>
    </row>
    <row r="28" spans="1:19" ht="331.5" x14ac:dyDescent="0.2">
      <c r="A28">
        <v>25</v>
      </c>
      <c r="B28" s="117" t="s">
        <v>636</v>
      </c>
      <c r="C28" s="117" t="s">
        <v>637</v>
      </c>
      <c r="D28" s="117" t="s">
        <v>638</v>
      </c>
      <c r="E28" s="117" t="s">
        <v>639</v>
      </c>
      <c r="F28" s="118" t="s">
        <v>63</v>
      </c>
      <c r="G28" s="121" t="s">
        <v>640</v>
      </c>
      <c r="H28" s="118" t="s">
        <v>498</v>
      </c>
      <c r="I28" s="118"/>
      <c r="J28" s="118">
        <v>150000</v>
      </c>
      <c r="K28" s="116" t="s">
        <v>555</v>
      </c>
      <c r="L28" s="118"/>
      <c r="M28" s="118">
        <v>12</v>
      </c>
      <c r="N28" s="118">
        <v>2021</v>
      </c>
      <c r="O28" s="118" t="s">
        <v>614</v>
      </c>
      <c r="P28" s="118" t="s">
        <v>353</v>
      </c>
      <c r="Q28" s="117" t="s">
        <v>641</v>
      </c>
      <c r="R28" s="116" t="s">
        <v>539</v>
      </c>
      <c r="S28" s="116" t="s">
        <v>622</v>
      </c>
    </row>
    <row r="29" spans="1:19" ht="409.5" x14ac:dyDescent="0.2">
      <c r="A29">
        <v>26</v>
      </c>
      <c r="B29" s="117" t="s">
        <v>642</v>
      </c>
      <c r="C29" s="117" t="s">
        <v>643</v>
      </c>
      <c r="D29" s="117" t="s">
        <v>644</v>
      </c>
      <c r="E29" s="117" t="s">
        <v>645</v>
      </c>
      <c r="F29" s="118" t="s">
        <v>62</v>
      </c>
      <c r="G29" s="121" t="s">
        <v>646</v>
      </c>
      <c r="H29" s="118" t="s">
        <v>498</v>
      </c>
      <c r="I29" s="117" t="s">
        <v>647</v>
      </c>
      <c r="J29" s="118">
        <v>11450000</v>
      </c>
      <c r="K29" s="118" t="s">
        <v>116</v>
      </c>
      <c r="L29" s="118"/>
      <c r="M29" s="118">
        <v>48</v>
      </c>
      <c r="N29" s="118">
        <v>2021</v>
      </c>
      <c r="O29" s="118" t="s">
        <v>353</v>
      </c>
      <c r="P29" s="118" t="s">
        <v>353</v>
      </c>
      <c r="Q29" s="121" t="s">
        <v>648</v>
      </c>
      <c r="R29" s="116" t="s">
        <v>539</v>
      </c>
      <c r="S29" s="116" t="s">
        <v>622</v>
      </c>
    </row>
    <row r="30" spans="1:19" ht="409.5" x14ac:dyDescent="0.2">
      <c r="A30">
        <v>27</v>
      </c>
      <c r="B30" s="117" t="s">
        <v>649</v>
      </c>
      <c r="C30" s="117" t="s">
        <v>650</v>
      </c>
      <c r="D30" s="117" t="s">
        <v>651</v>
      </c>
      <c r="E30" s="117" t="s">
        <v>652</v>
      </c>
      <c r="F30" s="118" t="s">
        <v>63</v>
      </c>
      <c r="G30" s="118"/>
      <c r="H30" s="121" t="s">
        <v>498</v>
      </c>
      <c r="I30" s="117" t="s">
        <v>653</v>
      </c>
      <c r="J30" s="118">
        <v>4000000</v>
      </c>
      <c r="K30" s="118" t="s">
        <v>116</v>
      </c>
      <c r="L30" s="118"/>
      <c r="M30" s="118">
        <v>60</v>
      </c>
      <c r="N30" s="118">
        <v>2021</v>
      </c>
      <c r="O30" s="118" t="s">
        <v>353</v>
      </c>
      <c r="P30" s="118" t="s">
        <v>353</v>
      </c>
      <c r="Q30" s="118"/>
      <c r="R30" s="116" t="s">
        <v>539</v>
      </c>
      <c r="S30" s="116" t="s">
        <v>622</v>
      </c>
    </row>
    <row r="31" spans="1:19" ht="236.25" x14ac:dyDescent="0.2">
      <c r="A31">
        <v>28</v>
      </c>
      <c r="B31" s="158" t="s">
        <v>784</v>
      </c>
      <c r="C31" s="154" t="s">
        <v>785</v>
      </c>
      <c r="D31" s="154" t="s">
        <v>786</v>
      </c>
      <c r="E31" s="154" t="s">
        <v>787</v>
      </c>
      <c r="F31" s="144"/>
      <c r="G31" s="144"/>
      <c r="H31" s="144"/>
      <c r="I31" s="144"/>
      <c r="J31" s="153">
        <v>1500000</v>
      </c>
      <c r="K31" s="153" t="s">
        <v>116</v>
      </c>
      <c r="L31" s="144"/>
      <c r="M31" s="147">
        <v>12</v>
      </c>
      <c r="N31" s="155">
        <v>2022</v>
      </c>
    </row>
    <row r="32" spans="1:19" s="144" customFormat="1" ht="362.25" x14ac:dyDescent="0.25">
      <c r="A32" s="144">
        <v>29</v>
      </c>
      <c r="B32" s="181" t="s">
        <v>788</v>
      </c>
      <c r="C32" s="184" t="s">
        <v>789</v>
      </c>
      <c r="D32" s="181" t="s">
        <v>790</v>
      </c>
      <c r="E32" s="181" t="s">
        <v>791</v>
      </c>
      <c r="J32" s="155">
        <v>2000000</v>
      </c>
      <c r="K32" s="155" t="s">
        <v>116</v>
      </c>
      <c r="M32" s="155">
        <v>36</v>
      </c>
      <c r="N32" s="155">
        <v>2021</v>
      </c>
    </row>
    <row r="33" spans="1:32" s="70" customFormat="1" ht="60" x14ac:dyDescent="0.2">
      <c r="A33" s="70">
        <v>30</v>
      </c>
      <c r="B33" s="222" t="s">
        <v>902</v>
      </c>
      <c r="C33" s="193" t="s">
        <v>903</v>
      </c>
      <c r="D33" s="193" t="s">
        <v>904</v>
      </c>
      <c r="E33" s="193" t="s">
        <v>905</v>
      </c>
      <c r="J33" s="70">
        <v>300000</v>
      </c>
    </row>
    <row r="34" spans="1:32" s="73" customFormat="1" ht="405" x14ac:dyDescent="0.2">
      <c r="A34" s="73">
        <v>31</v>
      </c>
      <c r="B34" s="154" t="s">
        <v>969</v>
      </c>
      <c r="C34" s="78" t="s">
        <v>970</v>
      </c>
      <c r="D34" s="168" t="s">
        <v>971</v>
      </c>
      <c r="E34" s="168" t="s">
        <v>972</v>
      </c>
      <c r="F34" s="73" t="s">
        <v>63</v>
      </c>
      <c r="G34" s="168" t="s">
        <v>973</v>
      </c>
      <c r="H34" s="73" t="s">
        <v>347</v>
      </c>
      <c r="I34" s="154" t="s">
        <v>974</v>
      </c>
      <c r="J34" s="251">
        <v>799740.5</v>
      </c>
      <c r="K34" s="168" t="s">
        <v>467</v>
      </c>
      <c r="L34" s="73">
        <v>90</v>
      </c>
      <c r="M34" s="73">
        <v>24</v>
      </c>
      <c r="N34" s="73">
        <v>2019</v>
      </c>
      <c r="O34" s="73" t="s">
        <v>353</v>
      </c>
      <c r="P34" s="73" t="s">
        <v>353</v>
      </c>
      <c r="Q34" s="252" t="s">
        <v>975</v>
      </c>
      <c r="R34" s="73" t="s">
        <v>49</v>
      </c>
    </row>
    <row r="35" spans="1:32" s="73" customFormat="1" ht="409.5" x14ac:dyDescent="0.2">
      <c r="A35" s="252">
        <v>32</v>
      </c>
      <c r="B35" s="252" t="s">
        <v>976</v>
      </c>
      <c r="C35" s="252" t="s">
        <v>977</v>
      </c>
      <c r="D35" s="253" t="s">
        <v>978</v>
      </c>
      <c r="E35" s="252" t="s">
        <v>979</v>
      </c>
      <c r="F35" s="252" t="s">
        <v>594</v>
      </c>
      <c r="G35" s="252" t="s">
        <v>75</v>
      </c>
      <c r="H35" s="252" t="s">
        <v>980</v>
      </c>
      <c r="I35" s="252" t="s">
        <v>981</v>
      </c>
      <c r="J35" s="252" t="s">
        <v>982</v>
      </c>
      <c r="K35" s="254" t="s">
        <v>983</v>
      </c>
      <c r="L35" s="252" t="s">
        <v>467</v>
      </c>
      <c r="M35" s="252">
        <v>85</v>
      </c>
      <c r="N35" s="252" t="s">
        <v>984</v>
      </c>
      <c r="O35" s="252"/>
      <c r="P35" s="252" t="s">
        <v>94</v>
      </c>
      <c r="Q35" s="252"/>
      <c r="R35" s="252"/>
      <c r="S35" s="252" t="s">
        <v>985</v>
      </c>
      <c r="T35" s="252"/>
      <c r="U35" s="252"/>
      <c r="V35" s="252"/>
      <c r="W35" s="252"/>
      <c r="X35" s="252"/>
      <c r="Y35" s="252"/>
      <c r="Z35" s="252"/>
      <c r="AA35" s="252"/>
      <c r="AB35" s="252" t="s">
        <v>986</v>
      </c>
      <c r="AC35" s="252" t="s">
        <v>987</v>
      </c>
      <c r="AD35" s="255" t="s">
        <v>988</v>
      </c>
      <c r="AE35" s="252">
        <v>65423801</v>
      </c>
      <c r="AF35" s="256" t="s">
        <v>989</v>
      </c>
    </row>
    <row r="36" spans="1:32" s="73" customFormat="1" ht="409.5" x14ac:dyDescent="0.2">
      <c r="A36" s="73">
        <v>33</v>
      </c>
      <c r="B36" s="257" t="s">
        <v>1000</v>
      </c>
      <c r="C36" s="257" t="s">
        <v>1001</v>
      </c>
      <c r="D36" s="159" t="s">
        <v>1002</v>
      </c>
      <c r="E36" s="257" t="s">
        <v>1003</v>
      </c>
      <c r="F36" s="258" t="s">
        <v>1004</v>
      </c>
      <c r="G36" s="259" t="s">
        <v>1005</v>
      </c>
      <c r="I36" s="154"/>
      <c r="J36" s="81">
        <v>540000</v>
      </c>
      <c r="K36" s="73" t="s">
        <v>122</v>
      </c>
      <c r="L36" s="73">
        <v>55</v>
      </c>
      <c r="M36" s="154" t="s">
        <v>1006</v>
      </c>
      <c r="N36" s="73">
        <v>2021</v>
      </c>
      <c r="O36" s="73" t="s">
        <v>353</v>
      </c>
      <c r="P36" s="73" t="s">
        <v>614</v>
      </c>
      <c r="R36" s="73" t="s">
        <v>49</v>
      </c>
    </row>
    <row r="37" spans="1:32" s="209" customFormat="1" ht="362.25" x14ac:dyDescent="0.25">
      <c r="A37" s="209">
        <v>34</v>
      </c>
      <c r="B37" s="158" t="s">
        <v>274</v>
      </c>
      <c r="C37" s="210" t="s">
        <v>1052</v>
      </c>
      <c r="D37" s="154" t="s">
        <v>1053</v>
      </c>
      <c r="E37" s="154" t="s">
        <v>1054</v>
      </c>
      <c r="F37" s="209" t="s">
        <v>61</v>
      </c>
      <c r="G37" s="210" t="s">
        <v>1018</v>
      </c>
      <c r="H37" s="209" t="s">
        <v>498</v>
      </c>
      <c r="J37" s="211">
        <v>1200000</v>
      </c>
      <c r="K37" s="209" t="s">
        <v>116</v>
      </c>
      <c r="L37" s="209">
        <v>70</v>
      </c>
      <c r="M37" s="213" t="s">
        <v>1055</v>
      </c>
      <c r="N37" s="213" t="s">
        <v>1056</v>
      </c>
      <c r="O37" s="209" t="s">
        <v>353</v>
      </c>
      <c r="P37" s="209" t="s">
        <v>353</v>
      </c>
      <c r="Q37" s="210" t="s">
        <v>1057</v>
      </c>
      <c r="S37" s="209" t="s">
        <v>1023</v>
      </c>
    </row>
    <row r="38" spans="1:32" s="209" customFormat="1" ht="409.5" x14ac:dyDescent="0.25">
      <c r="A38" s="209">
        <v>35</v>
      </c>
      <c r="B38" s="158" t="s">
        <v>275</v>
      </c>
      <c r="C38" s="210" t="s">
        <v>1058</v>
      </c>
      <c r="D38" s="210" t="s">
        <v>1059</v>
      </c>
      <c r="E38" s="154" t="s">
        <v>1060</v>
      </c>
      <c r="F38" s="209" t="s">
        <v>61</v>
      </c>
      <c r="G38" s="210" t="s">
        <v>1018</v>
      </c>
      <c r="H38" s="209" t="s">
        <v>347</v>
      </c>
      <c r="I38" s="210" t="s">
        <v>1061</v>
      </c>
      <c r="J38" s="211">
        <v>3000000</v>
      </c>
      <c r="K38" s="209" t="s">
        <v>116</v>
      </c>
      <c r="L38" s="209">
        <v>80</v>
      </c>
      <c r="M38" s="213" t="s">
        <v>1055</v>
      </c>
      <c r="N38" s="213" t="s">
        <v>1062</v>
      </c>
      <c r="O38" s="209" t="s">
        <v>353</v>
      </c>
      <c r="P38" s="209" t="s">
        <v>353</v>
      </c>
      <c r="Q38" s="210" t="s">
        <v>1057</v>
      </c>
      <c r="S38" s="209" t="s">
        <v>1023</v>
      </c>
    </row>
    <row r="39" spans="1:32" s="209" customFormat="1" ht="378" x14ac:dyDescent="0.25">
      <c r="A39" s="209">
        <v>36</v>
      </c>
      <c r="B39" s="158" t="s">
        <v>276</v>
      </c>
      <c r="C39" s="260" t="s">
        <v>1063</v>
      </c>
      <c r="D39" s="210" t="s">
        <v>1064</v>
      </c>
      <c r="E39" s="212" t="s">
        <v>1065</v>
      </c>
      <c r="F39" s="209" t="s">
        <v>62</v>
      </c>
      <c r="G39" s="210" t="s">
        <v>1018</v>
      </c>
      <c r="H39" s="209" t="s">
        <v>498</v>
      </c>
      <c r="J39" s="211">
        <v>6000000</v>
      </c>
      <c r="K39" s="209" t="s">
        <v>116</v>
      </c>
      <c r="L39" s="209">
        <v>85</v>
      </c>
      <c r="M39" s="213" t="s">
        <v>1055</v>
      </c>
      <c r="N39" s="213" t="s">
        <v>1062</v>
      </c>
      <c r="O39" s="209" t="s">
        <v>353</v>
      </c>
      <c r="P39" s="209" t="s">
        <v>614</v>
      </c>
      <c r="Q39" s="210"/>
      <c r="S39" s="209" t="s">
        <v>1023</v>
      </c>
    </row>
    <row r="40" spans="1:32" s="209" customFormat="1" ht="31.5" x14ac:dyDescent="0.25">
      <c r="A40" s="209">
        <v>37</v>
      </c>
      <c r="B40" s="158" t="s">
        <v>277</v>
      </c>
      <c r="C40" s="261" t="s">
        <v>1066</v>
      </c>
    </row>
    <row r="41" spans="1:32" s="209" customFormat="1" ht="63" x14ac:dyDescent="0.25">
      <c r="A41" s="209">
        <v>38</v>
      </c>
      <c r="B41" s="262" t="s">
        <v>1067</v>
      </c>
      <c r="C41" s="263" t="s">
        <v>1068</v>
      </c>
    </row>
    <row r="42" spans="1:32" s="209" customFormat="1" ht="31.5" x14ac:dyDescent="0.25">
      <c r="A42" s="209">
        <v>39</v>
      </c>
      <c r="B42" s="262" t="s">
        <v>279</v>
      </c>
      <c r="C42" s="263" t="s">
        <v>1068</v>
      </c>
    </row>
    <row r="44" spans="1:32" ht="21.75" customHeight="1" x14ac:dyDescent="0.2"/>
  </sheetData>
  <phoneticPr fontId="8" type="noConversion"/>
  <dataValidations count="8">
    <dataValidation type="list" allowBlank="1" showInputMessage="1" showErrorMessage="1" sqref="H4:H34 H44:H69 H36:H42">
      <formula1>Sadarb</formula1>
    </dataValidation>
    <dataValidation type="list" allowBlank="1" showInputMessage="1" showErrorMessage="1" sqref="O4:P34 P44:P70 O44:O69 O36:P42">
      <formula1>Binar</formula1>
    </dataValidation>
    <dataValidation type="list" allowBlank="1" showInputMessage="1" showErrorMessage="1" sqref="S4:Z34 S44:Z71 S36:Z42">
      <formula1>Novadi</formula1>
    </dataValidation>
    <dataValidation type="list" allowBlank="1" showInputMessage="1" showErrorMessage="1" sqref="R4:R34 R44:R68 R36:R42">
      <formula1>Ter</formula1>
    </dataValidation>
    <dataValidation type="list" allowBlank="1" showInputMessage="1" showErrorMessage="1" sqref="F4:F34 F44:F79 F37:F42">
      <formula1>PUzn</formula1>
    </dataValidation>
    <dataValidation type="list" allowBlank="1" showInputMessage="1" showErrorMessage="1" sqref="K4:K34 L35 K44:K68 K36:K42">
      <formula1>Fondi</formula1>
    </dataValidation>
    <dataValidation type="list" allowBlank="1" showInputMessage="1" showErrorMessage="1" sqref="G35">
      <formula1>APParv</formula1>
    </dataValidation>
    <dataValidation type="list" allowBlank="1" showInputMessage="1" showErrorMessage="1" sqref="F35">
      <formula1>PParv</formula1>
    </dataValidation>
  </dataValidations>
  <hyperlinks>
    <hyperlink ref="AD35" r:id="rId1"/>
    <hyperlink ref="AF35" r:id="rId2" location=".X7ZmaVCxXIU1"/>
  </hyperlinks>
  <pageMargins left="0.75" right="0.75" top="1" bottom="1" header="0.5" footer="0.5"/>
  <pageSetup paperSize="9"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topLeftCell="A103" zoomScale="90" zoomScaleNormal="90" workbookViewId="0">
      <selection activeCell="C83" sqref="C83"/>
    </sheetView>
  </sheetViews>
  <sheetFormatPr defaultColWidth="11.125" defaultRowHeight="12.75" x14ac:dyDescent="0.2"/>
  <cols>
    <col min="2" max="2" width="29.625" customWidth="1"/>
    <col min="3" max="3" width="29.875" customWidth="1"/>
    <col min="4" max="4" width="27" customWidth="1"/>
    <col min="5" max="5" width="20.625" customWidth="1"/>
    <col min="6" max="6" width="21.875" customWidth="1"/>
    <col min="7" max="7" width="20.125" customWidth="1"/>
    <col min="11" max="11" width="14" customWidth="1"/>
    <col min="12" max="12" width="18.25" customWidth="1"/>
  </cols>
  <sheetData>
    <row r="1" spans="1:31" ht="51" customHeight="1" x14ac:dyDescent="0.2">
      <c r="B1" s="6" t="s">
        <v>84</v>
      </c>
      <c r="C1" s="6" t="s">
        <v>85</v>
      </c>
      <c r="D1" s="7" t="s">
        <v>86</v>
      </c>
      <c r="E1" s="7" t="s">
        <v>87</v>
      </c>
      <c r="F1" s="6" t="s">
        <v>88</v>
      </c>
      <c r="G1" s="6" t="s">
        <v>26</v>
      </c>
      <c r="H1" s="6" t="s">
        <v>89</v>
      </c>
      <c r="I1" s="6" t="s">
        <v>90</v>
      </c>
      <c r="J1" s="6" t="s">
        <v>91</v>
      </c>
      <c r="K1" s="6" t="s">
        <v>92</v>
      </c>
      <c r="L1" s="6" t="s">
        <v>93</v>
      </c>
      <c r="M1" s="6" t="s">
        <v>27</v>
      </c>
      <c r="N1" s="6" t="s">
        <v>28</v>
      </c>
      <c r="O1" s="6" t="s">
        <v>29</v>
      </c>
      <c r="P1" s="6" t="s">
        <v>94</v>
      </c>
      <c r="Q1" s="6" t="s">
        <v>95</v>
      </c>
      <c r="R1" s="6" t="s">
        <v>96</v>
      </c>
      <c r="S1" s="6" t="s">
        <v>97</v>
      </c>
      <c r="U1" s="3"/>
      <c r="AB1" s="11" t="s">
        <v>70</v>
      </c>
    </row>
    <row r="2" spans="1:31" ht="25.5" x14ac:dyDescent="0.2">
      <c r="B2" s="7"/>
      <c r="C2" s="7"/>
      <c r="D2" s="7"/>
      <c r="E2" s="7"/>
      <c r="F2" s="6"/>
      <c r="G2" s="6"/>
      <c r="H2" s="6"/>
      <c r="I2" s="6"/>
      <c r="J2" s="6"/>
      <c r="K2" s="6"/>
      <c r="L2" s="6"/>
      <c r="M2" s="6"/>
      <c r="N2" s="6"/>
      <c r="O2" s="6"/>
      <c r="P2" s="6"/>
      <c r="Q2" s="6"/>
      <c r="R2" s="6"/>
      <c r="S2" s="6" t="s">
        <v>49</v>
      </c>
      <c r="T2" s="6" t="s">
        <v>47</v>
      </c>
      <c r="U2" s="6" t="s">
        <v>98</v>
      </c>
      <c r="V2" s="6" t="s">
        <v>99</v>
      </c>
      <c r="W2" s="6" t="s">
        <v>100</v>
      </c>
      <c r="X2" s="6" t="s">
        <v>101</v>
      </c>
      <c r="Y2" s="6" t="s">
        <v>102</v>
      </c>
      <c r="Z2" s="6" t="s">
        <v>103</v>
      </c>
      <c r="AA2" s="6" t="s">
        <v>56</v>
      </c>
    </row>
    <row r="3" spans="1:31" ht="51" x14ac:dyDescent="0.2">
      <c r="B3" s="15" t="s">
        <v>110</v>
      </c>
      <c r="C3" s="8" t="s">
        <v>104</v>
      </c>
      <c r="D3" s="9" t="s">
        <v>65</v>
      </c>
      <c r="E3" s="9" t="s">
        <v>66</v>
      </c>
      <c r="F3" s="8" t="s">
        <v>39</v>
      </c>
      <c r="G3" s="8" t="s">
        <v>39</v>
      </c>
      <c r="H3" s="9" t="s">
        <v>67</v>
      </c>
      <c r="I3" s="9" t="s">
        <v>39</v>
      </c>
      <c r="J3" s="9" t="s">
        <v>68</v>
      </c>
      <c r="K3" s="9" t="s">
        <v>69</v>
      </c>
      <c r="L3" s="9" t="s">
        <v>81</v>
      </c>
      <c r="M3" s="9" t="s">
        <v>31</v>
      </c>
      <c r="N3" s="9" t="s">
        <v>41</v>
      </c>
      <c r="O3" s="9" t="s">
        <v>30</v>
      </c>
      <c r="P3" s="9" t="s">
        <v>39</v>
      </c>
      <c r="Q3" s="9" t="s">
        <v>39</v>
      </c>
      <c r="R3" s="9" t="s">
        <v>43</v>
      </c>
      <c r="S3" s="9" t="s">
        <v>39</v>
      </c>
      <c r="T3" s="9" t="s">
        <v>39</v>
      </c>
      <c r="U3" s="3" t="s">
        <v>39</v>
      </c>
      <c r="V3" s="9" t="s">
        <v>39</v>
      </c>
      <c r="W3" s="9" t="s">
        <v>39</v>
      </c>
      <c r="X3" s="9" t="s">
        <v>39</v>
      </c>
      <c r="Y3" s="9" t="s">
        <v>39</v>
      </c>
      <c r="Z3" s="9" t="s">
        <v>39</v>
      </c>
      <c r="AA3" s="9" t="s">
        <v>39</v>
      </c>
      <c r="AB3" s="12" t="s">
        <v>72</v>
      </c>
      <c r="AC3" s="12" t="s">
        <v>0</v>
      </c>
      <c r="AD3" s="12" t="s">
        <v>5</v>
      </c>
      <c r="AE3" s="12" t="s">
        <v>3</v>
      </c>
    </row>
    <row r="4" spans="1:31" ht="180" x14ac:dyDescent="0.25">
      <c r="A4">
        <v>1</v>
      </c>
      <c r="B4" s="17" t="s">
        <v>252</v>
      </c>
      <c r="C4" s="14" t="s">
        <v>114</v>
      </c>
      <c r="D4" s="18" t="s">
        <v>113</v>
      </c>
      <c r="J4" s="18" t="s">
        <v>115</v>
      </c>
      <c r="K4" s="19">
        <v>3000000</v>
      </c>
      <c r="L4" s="20" t="s">
        <v>116</v>
      </c>
      <c r="M4" s="19"/>
      <c r="N4" s="19">
        <v>36</v>
      </c>
      <c r="O4" s="19">
        <v>2022</v>
      </c>
    </row>
    <row r="5" spans="1:31" ht="409.5" x14ac:dyDescent="0.2">
      <c r="A5" s="138">
        <v>2</v>
      </c>
      <c r="B5" s="139" t="s">
        <v>253</v>
      </c>
      <c r="C5" s="139" t="s">
        <v>139</v>
      </c>
      <c r="D5" s="139" t="s">
        <v>140</v>
      </c>
      <c r="E5" s="139" t="s">
        <v>701</v>
      </c>
      <c r="F5" s="140" t="s">
        <v>594</v>
      </c>
      <c r="G5" s="140" t="s">
        <v>75</v>
      </c>
      <c r="H5" s="140" t="s">
        <v>605</v>
      </c>
      <c r="I5" s="140" t="s">
        <v>498</v>
      </c>
      <c r="J5" s="139" t="s">
        <v>130</v>
      </c>
      <c r="K5" s="138">
        <v>8500000</v>
      </c>
      <c r="L5" s="140" t="s">
        <v>116</v>
      </c>
      <c r="M5" s="138"/>
      <c r="N5" s="138">
        <v>48</v>
      </c>
      <c r="O5" s="138">
        <v>2023</v>
      </c>
      <c r="P5" s="140" t="s">
        <v>353</v>
      </c>
      <c r="Q5" s="140" t="s">
        <v>353</v>
      </c>
      <c r="R5" s="140" t="s">
        <v>702</v>
      </c>
      <c r="S5" s="140" t="s">
        <v>49</v>
      </c>
      <c r="T5" s="136"/>
      <c r="U5" s="137"/>
      <c r="V5" s="137"/>
    </row>
    <row r="6" spans="1:31" ht="409.5" x14ac:dyDescent="0.2">
      <c r="A6" s="138">
        <v>3</v>
      </c>
      <c r="B6" s="139" t="s">
        <v>254</v>
      </c>
      <c r="C6" s="139" t="s">
        <v>142</v>
      </c>
      <c r="D6" s="139" t="s">
        <v>141</v>
      </c>
      <c r="E6" s="139" t="s">
        <v>143</v>
      </c>
      <c r="F6" s="140" t="s">
        <v>594</v>
      </c>
      <c r="G6" s="140" t="s">
        <v>75</v>
      </c>
      <c r="H6" s="141" t="s">
        <v>605</v>
      </c>
      <c r="I6" s="141" t="s">
        <v>498</v>
      </c>
      <c r="J6" s="139" t="s">
        <v>144</v>
      </c>
      <c r="K6" s="142" t="s">
        <v>145</v>
      </c>
      <c r="L6" s="140" t="s">
        <v>116</v>
      </c>
      <c r="M6" s="138"/>
      <c r="N6" s="138">
        <v>48</v>
      </c>
      <c r="O6" s="138">
        <v>2021</v>
      </c>
      <c r="P6" s="140" t="s">
        <v>353</v>
      </c>
      <c r="Q6" s="140" t="s">
        <v>353</v>
      </c>
      <c r="R6" s="140" t="s">
        <v>702</v>
      </c>
      <c r="S6" s="140" t="s">
        <v>49</v>
      </c>
      <c r="T6" s="136"/>
      <c r="U6" s="136"/>
      <c r="V6" s="137"/>
    </row>
    <row r="7" spans="1:31" ht="409.5" x14ac:dyDescent="0.2">
      <c r="A7" s="138">
        <v>4</v>
      </c>
      <c r="B7" s="139" t="s">
        <v>255</v>
      </c>
      <c r="C7" s="139" t="s">
        <v>703</v>
      </c>
      <c r="D7" s="139" t="s">
        <v>146</v>
      </c>
      <c r="E7" s="139" t="s">
        <v>147</v>
      </c>
      <c r="F7" s="140" t="s">
        <v>594</v>
      </c>
      <c r="G7" s="140" t="s">
        <v>75</v>
      </c>
      <c r="H7" s="141" t="s">
        <v>605</v>
      </c>
      <c r="I7" s="141" t="s">
        <v>498</v>
      </c>
      <c r="J7" s="139" t="s">
        <v>130</v>
      </c>
      <c r="K7" s="138">
        <v>7000000</v>
      </c>
      <c r="L7" s="140" t="s">
        <v>122</v>
      </c>
      <c r="M7" s="138"/>
      <c r="N7" s="138">
        <v>48</v>
      </c>
      <c r="O7" s="138">
        <v>2021</v>
      </c>
      <c r="P7" s="140" t="s">
        <v>353</v>
      </c>
      <c r="Q7" s="140" t="s">
        <v>353</v>
      </c>
      <c r="R7" s="140" t="s">
        <v>704</v>
      </c>
      <c r="S7" s="140" t="s">
        <v>49</v>
      </c>
      <c r="T7" s="137"/>
      <c r="U7" s="137"/>
      <c r="V7" s="137"/>
    </row>
    <row r="8" spans="1:31" ht="315" x14ac:dyDescent="0.2">
      <c r="A8" s="138">
        <v>5</v>
      </c>
      <c r="B8" s="143" t="s">
        <v>248</v>
      </c>
      <c r="C8" s="139" t="s">
        <v>154</v>
      </c>
      <c r="D8" s="141" t="s">
        <v>705</v>
      </c>
      <c r="E8" s="140" t="s">
        <v>706</v>
      </c>
      <c r="F8" s="140" t="s">
        <v>604</v>
      </c>
      <c r="G8" s="140" t="s">
        <v>38</v>
      </c>
      <c r="H8" s="141" t="s">
        <v>707</v>
      </c>
      <c r="I8" s="141" t="s">
        <v>347</v>
      </c>
      <c r="J8" s="139" t="s">
        <v>155</v>
      </c>
      <c r="K8" s="138">
        <v>3000000</v>
      </c>
      <c r="L8" s="140" t="s">
        <v>116</v>
      </c>
      <c r="M8" s="138"/>
      <c r="N8" s="138">
        <v>48</v>
      </c>
      <c r="O8" s="138">
        <v>2022</v>
      </c>
      <c r="P8" s="140" t="s">
        <v>353</v>
      </c>
      <c r="Q8" s="140" t="s">
        <v>614</v>
      </c>
      <c r="R8" s="140"/>
      <c r="S8" s="140" t="s">
        <v>539</v>
      </c>
      <c r="T8" s="136" t="s">
        <v>572</v>
      </c>
      <c r="U8" s="136" t="s">
        <v>533</v>
      </c>
      <c r="V8" s="137"/>
    </row>
    <row r="9" spans="1:31" ht="409.5" x14ac:dyDescent="0.2">
      <c r="A9" s="138">
        <v>6</v>
      </c>
      <c r="B9" s="139" t="s">
        <v>256</v>
      </c>
      <c r="C9" s="139" t="s">
        <v>151</v>
      </c>
      <c r="D9" s="139" t="s">
        <v>150</v>
      </c>
      <c r="E9" s="139" t="s">
        <v>152</v>
      </c>
      <c r="F9" s="140" t="s">
        <v>594</v>
      </c>
      <c r="G9" s="140" t="s">
        <v>75</v>
      </c>
      <c r="H9" s="141" t="s">
        <v>605</v>
      </c>
      <c r="I9" s="141" t="s">
        <v>498</v>
      </c>
      <c r="J9" s="139" t="s">
        <v>130</v>
      </c>
      <c r="K9" s="142" t="s">
        <v>153</v>
      </c>
      <c r="L9" s="140" t="s">
        <v>122</v>
      </c>
      <c r="M9" s="138"/>
      <c r="N9" s="138">
        <v>48</v>
      </c>
      <c r="O9" s="138">
        <v>2022</v>
      </c>
      <c r="P9" s="140" t="s">
        <v>353</v>
      </c>
      <c r="Q9" s="140" t="s">
        <v>353</v>
      </c>
      <c r="R9" s="140" t="s">
        <v>691</v>
      </c>
      <c r="S9" s="140" t="s">
        <v>49</v>
      </c>
      <c r="T9" s="137"/>
      <c r="U9" s="137"/>
      <c r="V9" s="137"/>
    </row>
    <row r="10" spans="1:31" ht="360" x14ac:dyDescent="0.2">
      <c r="A10" s="144">
        <v>6</v>
      </c>
      <c r="B10" s="145" t="s">
        <v>257</v>
      </c>
      <c r="C10" s="145" t="s">
        <v>156</v>
      </c>
      <c r="D10" s="145" t="s">
        <v>157</v>
      </c>
      <c r="E10" s="145" t="s">
        <v>162</v>
      </c>
      <c r="F10" s="144"/>
      <c r="G10" s="144"/>
      <c r="H10" s="144"/>
      <c r="I10" s="144"/>
      <c r="J10" s="146" t="s">
        <v>158</v>
      </c>
      <c r="K10" s="147">
        <v>5000000</v>
      </c>
      <c r="L10" s="144"/>
      <c r="M10" s="144"/>
      <c r="N10" s="147">
        <v>84</v>
      </c>
      <c r="O10" s="147">
        <v>2021</v>
      </c>
      <c r="P10" s="144"/>
      <c r="Q10" s="144"/>
      <c r="R10" s="144"/>
      <c r="S10" s="144"/>
    </row>
    <row r="11" spans="1:31" ht="150" x14ac:dyDescent="0.25">
      <c r="A11" s="144">
        <v>7</v>
      </c>
      <c r="B11" s="139" t="s">
        <v>258</v>
      </c>
      <c r="C11" s="146" t="s">
        <v>168</v>
      </c>
      <c r="D11" s="145" t="s">
        <v>169</v>
      </c>
      <c r="E11" s="125" t="s">
        <v>170</v>
      </c>
      <c r="F11" s="144"/>
      <c r="G11" s="144"/>
      <c r="H11" s="144"/>
      <c r="I11" s="144"/>
      <c r="J11" s="146" t="s">
        <v>171</v>
      </c>
      <c r="K11" s="142">
        <v>20000000</v>
      </c>
      <c r="L11" s="144"/>
      <c r="M11" s="144"/>
      <c r="N11" s="147">
        <v>84</v>
      </c>
      <c r="O11" s="147">
        <v>2021</v>
      </c>
      <c r="P11" s="144"/>
      <c r="Q11" s="144"/>
      <c r="R11" s="144"/>
      <c r="S11" s="144"/>
    </row>
    <row r="12" spans="1:31" ht="240" x14ac:dyDescent="0.2">
      <c r="A12" s="144">
        <v>8</v>
      </c>
      <c r="B12" s="139" t="s">
        <v>259</v>
      </c>
      <c r="C12" s="145" t="s">
        <v>175</v>
      </c>
      <c r="D12" s="144"/>
      <c r="E12" s="145" t="s">
        <v>176</v>
      </c>
      <c r="F12" s="144"/>
      <c r="G12" s="144"/>
      <c r="H12" s="144"/>
      <c r="I12" s="144"/>
      <c r="J12" s="145" t="s">
        <v>177</v>
      </c>
      <c r="K12" s="147">
        <v>255000</v>
      </c>
      <c r="L12" s="144"/>
      <c r="M12" s="144"/>
      <c r="N12" s="147">
        <v>60</v>
      </c>
      <c r="O12" s="147">
        <v>2121</v>
      </c>
      <c r="P12" s="144"/>
      <c r="Q12" s="144"/>
      <c r="R12" s="144"/>
      <c r="S12" s="144"/>
    </row>
    <row r="13" spans="1:31" ht="240" x14ac:dyDescent="0.2">
      <c r="A13" s="144">
        <v>9</v>
      </c>
      <c r="B13" s="139" t="s">
        <v>260</v>
      </c>
      <c r="C13" s="145" t="s">
        <v>178</v>
      </c>
      <c r="D13" s="144"/>
      <c r="E13" s="145" t="s">
        <v>179</v>
      </c>
      <c r="F13" s="144"/>
      <c r="G13" s="144"/>
      <c r="H13" s="144"/>
      <c r="I13" s="144"/>
      <c r="J13" s="145" t="s">
        <v>180</v>
      </c>
      <c r="K13" s="144"/>
      <c r="L13" s="144"/>
      <c r="M13" s="144"/>
      <c r="N13" s="144"/>
      <c r="O13" s="147">
        <v>2021</v>
      </c>
      <c r="P13" s="144"/>
      <c r="Q13" s="144"/>
      <c r="R13" s="144"/>
      <c r="S13" s="144"/>
    </row>
    <row r="14" spans="1:31" ht="409.5" x14ac:dyDescent="0.25">
      <c r="A14">
        <v>10</v>
      </c>
      <c r="B14" s="17" t="s">
        <v>261</v>
      </c>
      <c r="C14" s="30" t="s">
        <v>194</v>
      </c>
      <c r="D14" s="17" t="s">
        <v>192</v>
      </c>
      <c r="E14" s="13" t="s">
        <v>193</v>
      </c>
      <c r="K14" s="19">
        <v>10761445</v>
      </c>
      <c r="L14" s="19"/>
      <c r="N14" s="19">
        <v>60</v>
      </c>
      <c r="O14" s="19">
        <v>2021</v>
      </c>
    </row>
    <row r="15" spans="1:31" ht="409.5" x14ac:dyDescent="0.2">
      <c r="A15">
        <v>11</v>
      </c>
      <c r="B15" s="28" t="s">
        <v>262</v>
      </c>
      <c r="C15" s="31" t="s">
        <v>300</v>
      </c>
      <c r="E15" s="17" t="s">
        <v>195</v>
      </c>
      <c r="K15" s="41">
        <v>2500000</v>
      </c>
      <c r="N15" s="19">
        <v>24</v>
      </c>
      <c r="O15" s="19">
        <v>2021</v>
      </c>
    </row>
    <row r="16" spans="1:31" ht="210" x14ac:dyDescent="0.2">
      <c r="A16">
        <v>12</v>
      </c>
      <c r="B16" s="18" t="s">
        <v>263</v>
      </c>
      <c r="C16" s="18" t="s">
        <v>206</v>
      </c>
      <c r="D16" s="18" t="s">
        <v>204</v>
      </c>
      <c r="E16" s="21" t="s">
        <v>205</v>
      </c>
      <c r="J16" s="18" t="s">
        <v>207</v>
      </c>
      <c r="K16" s="19">
        <v>4000000</v>
      </c>
    </row>
    <row r="17" spans="1:19" ht="390" x14ac:dyDescent="0.2">
      <c r="A17">
        <v>13</v>
      </c>
      <c r="B17" s="18" t="s">
        <v>264</v>
      </c>
      <c r="C17" s="18" t="s">
        <v>208</v>
      </c>
      <c r="D17" s="18" t="s">
        <v>209</v>
      </c>
      <c r="E17" s="18" t="s">
        <v>210</v>
      </c>
      <c r="J17" s="18" t="s">
        <v>211</v>
      </c>
      <c r="K17" s="19">
        <v>4000000</v>
      </c>
    </row>
    <row r="18" spans="1:19" ht="240" x14ac:dyDescent="0.2">
      <c r="A18">
        <v>14</v>
      </c>
      <c r="B18" s="34" t="s">
        <v>265</v>
      </c>
      <c r="C18" s="18" t="s">
        <v>217</v>
      </c>
      <c r="K18" s="19">
        <v>728446</v>
      </c>
    </row>
    <row r="19" spans="1:19" ht="110.25" x14ac:dyDescent="0.2">
      <c r="A19">
        <v>15</v>
      </c>
      <c r="B19" s="36" t="s">
        <v>280</v>
      </c>
    </row>
    <row r="20" spans="1:19" ht="63" x14ac:dyDescent="0.25">
      <c r="A20">
        <v>16</v>
      </c>
      <c r="B20" s="37" t="s">
        <v>281</v>
      </c>
    </row>
    <row r="21" spans="1:19" ht="78.75" x14ac:dyDescent="0.25">
      <c r="A21">
        <v>17</v>
      </c>
      <c r="B21" s="29" t="s">
        <v>286</v>
      </c>
      <c r="C21" s="13" t="s">
        <v>287</v>
      </c>
      <c r="K21" s="19">
        <v>370000</v>
      </c>
      <c r="L21" s="19"/>
      <c r="M21" s="19"/>
      <c r="N21" s="19">
        <v>24</v>
      </c>
      <c r="O21" s="19">
        <v>2021</v>
      </c>
    </row>
    <row r="22" spans="1:19" ht="95.25" thickBot="1" x14ac:dyDescent="0.3">
      <c r="A22">
        <v>18</v>
      </c>
      <c r="B22" s="17" t="s">
        <v>288</v>
      </c>
      <c r="C22" s="13" t="s">
        <v>289</v>
      </c>
      <c r="K22" s="19">
        <v>1000000</v>
      </c>
      <c r="L22" s="19"/>
      <c r="M22" s="19"/>
      <c r="N22" s="19">
        <v>36</v>
      </c>
      <c r="O22" s="19">
        <v>2021</v>
      </c>
    </row>
    <row r="23" spans="1:19" ht="111" thickBot="1" x14ac:dyDescent="0.3">
      <c r="A23">
        <v>19</v>
      </c>
      <c r="B23" s="40" t="s">
        <v>291</v>
      </c>
      <c r="C23" s="13" t="s">
        <v>290</v>
      </c>
      <c r="K23" s="19">
        <v>1500000</v>
      </c>
      <c r="N23" s="19">
        <v>24</v>
      </c>
      <c r="O23" s="19">
        <v>2021</v>
      </c>
    </row>
    <row r="24" spans="1:19" ht="204.75" x14ac:dyDescent="0.2">
      <c r="A24">
        <v>20</v>
      </c>
      <c r="B24" s="17" t="s">
        <v>294</v>
      </c>
      <c r="C24" s="17" t="s">
        <v>295</v>
      </c>
      <c r="K24" s="19">
        <v>5750000</v>
      </c>
      <c r="N24" s="19">
        <v>36</v>
      </c>
      <c r="O24" s="19">
        <v>2021</v>
      </c>
    </row>
    <row r="25" spans="1:19" ht="78.75" x14ac:dyDescent="0.25">
      <c r="A25">
        <v>21</v>
      </c>
      <c r="B25" s="17" t="s">
        <v>296</v>
      </c>
      <c r="C25" s="13" t="s">
        <v>297</v>
      </c>
      <c r="K25" s="19">
        <v>1300000</v>
      </c>
      <c r="N25" s="19">
        <v>36</v>
      </c>
      <c r="O25" s="19">
        <v>2022</v>
      </c>
    </row>
    <row r="26" spans="1:19" ht="94.5" x14ac:dyDescent="0.25">
      <c r="A26">
        <v>22</v>
      </c>
      <c r="B26" s="17" t="s">
        <v>298</v>
      </c>
      <c r="C26" s="13" t="s">
        <v>299</v>
      </c>
      <c r="K26" s="19">
        <v>1000000</v>
      </c>
      <c r="N26" s="19">
        <v>36</v>
      </c>
      <c r="O26" s="19">
        <v>2022</v>
      </c>
    </row>
    <row r="27" spans="1:19" ht="140.25" x14ac:dyDescent="0.2">
      <c r="A27">
        <v>23</v>
      </c>
      <c r="B27" s="47" t="s">
        <v>326</v>
      </c>
      <c r="C27" s="47" t="s">
        <v>325</v>
      </c>
    </row>
    <row r="28" spans="1:19" ht="293.25" x14ac:dyDescent="0.2">
      <c r="A28">
        <v>24</v>
      </c>
      <c r="B28" s="25" t="s">
        <v>341</v>
      </c>
      <c r="D28" s="49" t="s">
        <v>327</v>
      </c>
      <c r="E28" s="49" t="s">
        <v>328</v>
      </c>
      <c r="F28" s="19" t="s">
        <v>329</v>
      </c>
      <c r="G28" s="48" t="s">
        <v>75</v>
      </c>
      <c r="H28" s="49" t="s">
        <v>330</v>
      </c>
      <c r="I28" s="19"/>
      <c r="J28" s="49" t="s">
        <v>331</v>
      </c>
      <c r="K28" s="50" t="s">
        <v>332</v>
      </c>
      <c r="L28" s="19" t="s">
        <v>77</v>
      </c>
      <c r="M28" s="51">
        <v>0.8</v>
      </c>
      <c r="N28" s="52" t="s">
        <v>333</v>
      </c>
      <c r="P28" s="50" t="s">
        <v>334</v>
      </c>
      <c r="R28" s="54" t="s">
        <v>335</v>
      </c>
      <c r="S28" s="53" t="s">
        <v>49</v>
      </c>
    </row>
    <row r="29" spans="1:19" ht="165.75" x14ac:dyDescent="0.2">
      <c r="A29">
        <v>25</v>
      </c>
      <c r="B29" s="25" t="s">
        <v>342</v>
      </c>
      <c r="C29" s="19"/>
      <c r="D29" s="49" t="s">
        <v>336</v>
      </c>
      <c r="E29" s="49" t="s">
        <v>337</v>
      </c>
      <c r="F29" s="19" t="s">
        <v>329</v>
      </c>
      <c r="G29" s="19" t="s">
        <v>75</v>
      </c>
      <c r="H29" s="49" t="s">
        <v>330</v>
      </c>
      <c r="I29" s="19"/>
      <c r="J29" s="49" t="s">
        <v>338</v>
      </c>
      <c r="K29" s="55" t="s">
        <v>339</v>
      </c>
      <c r="L29" s="19" t="s">
        <v>122</v>
      </c>
      <c r="M29" s="51">
        <v>0.8</v>
      </c>
      <c r="N29" s="52" t="s">
        <v>333</v>
      </c>
      <c r="P29" s="50" t="s">
        <v>334</v>
      </c>
      <c r="R29" s="3" t="s">
        <v>340</v>
      </c>
      <c r="S29" s="53" t="s">
        <v>49</v>
      </c>
    </row>
    <row r="30" spans="1:19" ht="51" x14ac:dyDescent="0.2">
      <c r="A30">
        <v>26</v>
      </c>
      <c r="B30" s="33" t="s">
        <v>368</v>
      </c>
    </row>
    <row r="31" spans="1:19" ht="38.25" x14ac:dyDescent="0.2">
      <c r="A31">
        <v>27</v>
      </c>
      <c r="B31" s="33" t="s">
        <v>369</v>
      </c>
    </row>
    <row r="32" spans="1:19" ht="25.5" x14ac:dyDescent="0.2">
      <c r="A32">
        <v>28</v>
      </c>
      <c r="B32" s="33" t="s">
        <v>370</v>
      </c>
    </row>
    <row r="33" spans="1:20" ht="240" x14ac:dyDescent="0.2">
      <c r="A33" s="78">
        <v>29</v>
      </c>
      <c r="B33" s="84" t="s">
        <v>418</v>
      </c>
      <c r="C33" s="78" t="s">
        <v>385</v>
      </c>
      <c r="D33" s="78" t="s">
        <v>386</v>
      </c>
      <c r="E33" s="78" t="s">
        <v>387</v>
      </c>
      <c r="F33" s="78"/>
      <c r="G33" s="78"/>
      <c r="H33" s="78"/>
      <c r="I33" s="78"/>
      <c r="J33" s="78" t="s">
        <v>388</v>
      </c>
      <c r="K33" s="80">
        <v>6500000</v>
      </c>
      <c r="L33" s="70"/>
      <c r="M33" s="70"/>
      <c r="N33" s="70"/>
      <c r="O33" s="70"/>
    </row>
    <row r="34" spans="1:20" ht="405" x14ac:dyDescent="0.2">
      <c r="A34" s="70">
        <v>30</v>
      </c>
      <c r="B34" s="79" t="s">
        <v>389</v>
      </c>
      <c r="C34" s="78" t="s">
        <v>208</v>
      </c>
      <c r="D34" s="78" t="s">
        <v>209</v>
      </c>
      <c r="E34" s="78" t="s">
        <v>390</v>
      </c>
      <c r="F34" s="70"/>
      <c r="G34" s="70"/>
      <c r="H34" s="70"/>
      <c r="I34" s="70"/>
      <c r="J34" s="78" t="s">
        <v>211</v>
      </c>
      <c r="K34" s="73">
        <v>4000000</v>
      </c>
      <c r="L34" s="70"/>
      <c r="M34" s="70"/>
      <c r="N34" s="70"/>
      <c r="O34" s="70"/>
    </row>
    <row r="35" spans="1:20" ht="135" x14ac:dyDescent="0.2">
      <c r="A35" s="70">
        <v>31</v>
      </c>
      <c r="B35" s="79" t="s">
        <v>417</v>
      </c>
      <c r="C35" s="78" t="s">
        <v>391</v>
      </c>
      <c r="D35" s="78" t="s">
        <v>392</v>
      </c>
      <c r="E35" s="78" t="s">
        <v>393</v>
      </c>
      <c r="F35" s="70"/>
      <c r="G35" s="70"/>
      <c r="H35" s="70"/>
      <c r="I35" s="70"/>
      <c r="J35" s="78" t="s">
        <v>394</v>
      </c>
      <c r="K35" s="81">
        <v>1000000</v>
      </c>
      <c r="L35" s="70"/>
      <c r="M35" s="70"/>
      <c r="N35" s="70"/>
      <c r="O35" s="70"/>
    </row>
    <row r="36" spans="1:20" ht="285" x14ac:dyDescent="0.2">
      <c r="A36" s="70">
        <v>32</v>
      </c>
      <c r="B36" s="84" t="s">
        <v>419</v>
      </c>
      <c r="C36" s="78" t="s">
        <v>395</v>
      </c>
      <c r="D36" s="78" t="s">
        <v>396</v>
      </c>
      <c r="E36" s="78" t="s">
        <v>397</v>
      </c>
      <c r="F36" s="70"/>
      <c r="G36" s="70"/>
      <c r="H36" s="70"/>
      <c r="I36" s="70"/>
      <c r="J36" s="78" t="s">
        <v>398</v>
      </c>
      <c r="K36" s="81">
        <v>8600000</v>
      </c>
      <c r="L36" s="70"/>
      <c r="M36" s="70"/>
      <c r="N36" s="70"/>
      <c r="O36" s="70"/>
    </row>
    <row r="37" spans="1:20" ht="165" x14ac:dyDescent="0.2">
      <c r="A37" s="70">
        <v>33</v>
      </c>
      <c r="B37" s="79" t="s">
        <v>416</v>
      </c>
      <c r="C37" s="78" t="s">
        <v>399</v>
      </c>
      <c r="D37" s="78" t="s">
        <v>400</v>
      </c>
      <c r="E37" s="78" t="s">
        <v>401</v>
      </c>
      <c r="F37" s="70"/>
      <c r="G37" s="70"/>
      <c r="H37" s="70"/>
      <c r="I37" s="70"/>
      <c r="J37" s="78" t="s">
        <v>402</v>
      </c>
      <c r="K37" s="81">
        <v>4500000</v>
      </c>
      <c r="L37" s="70"/>
      <c r="M37" s="70"/>
      <c r="N37" s="70"/>
      <c r="O37" s="70"/>
    </row>
    <row r="38" spans="1:20" ht="210" x14ac:dyDescent="0.2">
      <c r="A38" s="70">
        <v>34</v>
      </c>
      <c r="B38" s="79" t="s">
        <v>415</v>
      </c>
      <c r="C38" s="78" t="s">
        <v>403</v>
      </c>
      <c r="D38" s="78" t="s">
        <v>404</v>
      </c>
      <c r="E38" s="82" t="s">
        <v>405</v>
      </c>
      <c r="F38" s="70"/>
      <c r="G38" s="70"/>
      <c r="H38" s="70"/>
      <c r="I38" s="70"/>
      <c r="J38" s="78" t="s">
        <v>406</v>
      </c>
      <c r="K38" s="81">
        <v>1500000</v>
      </c>
      <c r="L38" s="70"/>
      <c r="M38" s="70"/>
      <c r="N38" s="70"/>
      <c r="O38" s="70"/>
    </row>
    <row r="39" spans="1:20" ht="135" x14ac:dyDescent="0.2">
      <c r="A39" s="70">
        <v>35</v>
      </c>
      <c r="B39" s="79" t="s">
        <v>414</v>
      </c>
      <c r="C39" s="78" t="s">
        <v>407</v>
      </c>
      <c r="D39" s="78"/>
      <c r="E39" s="78" t="s">
        <v>408</v>
      </c>
      <c r="F39" s="70"/>
      <c r="G39" s="70"/>
      <c r="H39" s="70"/>
      <c r="I39" s="70"/>
      <c r="J39" s="78" t="s">
        <v>409</v>
      </c>
      <c r="K39" s="81">
        <v>1300000</v>
      </c>
      <c r="L39" s="70"/>
      <c r="M39" s="70"/>
      <c r="N39" s="70"/>
      <c r="O39" s="70"/>
    </row>
    <row r="40" spans="1:20" ht="135" x14ac:dyDescent="0.2">
      <c r="A40" s="70">
        <v>36</v>
      </c>
      <c r="B40" s="79" t="s">
        <v>413</v>
      </c>
      <c r="C40" s="78" t="s">
        <v>410</v>
      </c>
      <c r="D40" s="78"/>
      <c r="E40" s="83" t="s">
        <v>411</v>
      </c>
      <c r="F40" s="70"/>
      <c r="G40" s="70"/>
      <c r="H40" s="70"/>
      <c r="I40" s="70"/>
      <c r="J40" s="78" t="s">
        <v>412</v>
      </c>
      <c r="K40" s="81">
        <v>1200000</v>
      </c>
      <c r="L40" s="70"/>
      <c r="M40" s="70"/>
      <c r="N40" s="70"/>
      <c r="O40" s="70"/>
    </row>
    <row r="41" spans="1:20" ht="114.75" x14ac:dyDescent="0.2">
      <c r="A41" s="85">
        <v>37</v>
      </c>
      <c r="B41" s="87" t="s">
        <v>420</v>
      </c>
      <c r="C41" s="19"/>
      <c r="D41" s="88" t="s">
        <v>421</v>
      </c>
      <c r="E41" s="88" t="s">
        <v>422</v>
      </c>
      <c r="J41" s="86" t="s">
        <v>423</v>
      </c>
    </row>
    <row r="42" spans="1:20" ht="293.25" x14ac:dyDescent="0.2">
      <c r="A42" s="85">
        <v>38</v>
      </c>
      <c r="B42" s="117" t="s">
        <v>598</v>
      </c>
      <c r="C42" s="116" t="s">
        <v>584</v>
      </c>
      <c r="D42" s="116" t="s">
        <v>585</v>
      </c>
      <c r="E42" s="116" t="s">
        <v>586</v>
      </c>
      <c r="F42" s="118" t="s">
        <v>587</v>
      </c>
      <c r="G42" s="116" t="s">
        <v>107</v>
      </c>
      <c r="H42" s="116" t="s">
        <v>537</v>
      </c>
      <c r="I42" s="116" t="s">
        <v>347</v>
      </c>
      <c r="J42" s="116" t="s">
        <v>588</v>
      </c>
      <c r="K42" s="116">
        <v>100000</v>
      </c>
      <c r="L42" s="116" t="s">
        <v>488</v>
      </c>
      <c r="M42" s="118">
        <v>80</v>
      </c>
      <c r="N42" s="118">
        <v>18</v>
      </c>
      <c r="O42" s="116" t="s">
        <v>589</v>
      </c>
      <c r="P42" s="118" t="s">
        <v>353</v>
      </c>
      <c r="Q42" s="118" t="s">
        <v>353</v>
      </c>
      <c r="R42" s="116" t="s">
        <v>590</v>
      </c>
      <c r="S42" s="118" t="s">
        <v>49</v>
      </c>
    </row>
    <row r="43" spans="1:20" ht="409.5" x14ac:dyDescent="0.2">
      <c r="A43" s="85">
        <v>39</v>
      </c>
      <c r="B43" s="117" t="s">
        <v>599</v>
      </c>
      <c r="C43" s="117" t="s">
        <v>591</v>
      </c>
      <c r="D43" s="33" t="s">
        <v>592</v>
      </c>
      <c r="E43" s="33" t="s">
        <v>593</v>
      </c>
      <c r="F43" t="s">
        <v>594</v>
      </c>
      <c r="G43" s="3" t="s">
        <v>595</v>
      </c>
      <c r="H43" s="3" t="s">
        <v>537</v>
      </c>
      <c r="I43" s="3" t="s">
        <v>347</v>
      </c>
      <c r="J43" s="3" t="s">
        <v>588</v>
      </c>
      <c r="K43">
        <v>100000</v>
      </c>
      <c r="L43" t="s">
        <v>116</v>
      </c>
      <c r="M43">
        <v>85</v>
      </c>
      <c r="N43">
        <v>36</v>
      </c>
      <c r="O43" t="s">
        <v>589</v>
      </c>
      <c r="P43" t="s">
        <v>353</v>
      </c>
      <c r="Q43" s="3" t="s">
        <v>353</v>
      </c>
      <c r="R43" s="3" t="s">
        <v>596</v>
      </c>
      <c r="S43" t="s">
        <v>49</v>
      </c>
      <c r="T43" s="3" t="s">
        <v>597</v>
      </c>
    </row>
    <row r="44" spans="1:20" ht="409.5" x14ac:dyDescent="0.2">
      <c r="A44" s="85">
        <v>40</v>
      </c>
      <c r="B44" s="122" t="s">
        <v>600</v>
      </c>
      <c r="C44" s="34" t="s">
        <v>601</v>
      </c>
      <c r="D44" s="33" t="s">
        <v>602</v>
      </c>
      <c r="E44" s="33" t="s">
        <v>603</v>
      </c>
      <c r="F44" t="s">
        <v>604</v>
      </c>
      <c r="G44" s="3" t="s">
        <v>38</v>
      </c>
      <c r="H44" s="33" t="s">
        <v>605</v>
      </c>
      <c r="I44" s="33" t="s">
        <v>347</v>
      </c>
      <c r="J44" s="33" t="s">
        <v>606</v>
      </c>
      <c r="K44" s="19">
        <v>3000000</v>
      </c>
      <c r="L44" t="s">
        <v>116</v>
      </c>
      <c r="N44" s="19">
        <v>48</v>
      </c>
      <c r="O44" s="19">
        <v>2022</v>
      </c>
      <c r="S44" s="33" t="s">
        <v>607</v>
      </c>
    </row>
    <row r="45" spans="1:20" ht="409.5" x14ac:dyDescent="0.2">
      <c r="A45" s="85">
        <v>41</v>
      </c>
      <c r="B45" s="117" t="s">
        <v>608</v>
      </c>
      <c r="C45" s="117" t="s">
        <v>609</v>
      </c>
      <c r="D45" s="117" t="s">
        <v>610</v>
      </c>
      <c r="E45" s="117" t="s">
        <v>611</v>
      </c>
      <c r="F45" s="118" t="s">
        <v>594</v>
      </c>
      <c r="G45" s="116" t="s">
        <v>74</v>
      </c>
      <c r="H45" s="117" t="s">
        <v>612</v>
      </c>
      <c r="I45" s="117" t="s">
        <v>498</v>
      </c>
      <c r="J45" s="117" t="s">
        <v>613</v>
      </c>
      <c r="K45" s="118">
        <v>500000</v>
      </c>
      <c r="L45" s="118" t="s">
        <v>116</v>
      </c>
      <c r="M45" s="118"/>
      <c r="N45" s="118">
        <v>48</v>
      </c>
      <c r="O45" s="118">
        <v>2021</v>
      </c>
      <c r="P45" s="121" t="s">
        <v>614</v>
      </c>
      <c r="Q45" s="117" t="s">
        <v>353</v>
      </c>
      <c r="R45" s="117" t="s">
        <v>615</v>
      </c>
      <c r="S45" s="117" t="s">
        <v>616</v>
      </c>
    </row>
    <row r="46" spans="1:20" ht="409.5" x14ac:dyDescent="0.2">
      <c r="A46" s="85">
        <v>42</v>
      </c>
      <c r="B46" s="117" t="s">
        <v>617</v>
      </c>
      <c r="C46" s="117" t="s">
        <v>618</v>
      </c>
      <c r="D46" s="117" t="s">
        <v>619</v>
      </c>
      <c r="E46" s="117" t="s">
        <v>620</v>
      </c>
      <c r="F46" s="118" t="s">
        <v>594</v>
      </c>
      <c r="G46" s="116" t="s">
        <v>74</v>
      </c>
      <c r="H46" s="117" t="s">
        <v>612</v>
      </c>
      <c r="I46" s="117" t="s">
        <v>498</v>
      </c>
      <c r="J46" s="118"/>
      <c r="K46" s="118">
        <v>200000</v>
      </c>
      <c r="L46" s="118" t="s">
        <v>555</v>
      </c>
      <c r="M46" s="118"/>
      <c r="N46" s="118">
        <v>48</v>
      </c>
      <c r="O46" s="118">
        <v>2021</v>
      </c>
      <c r="P46" s="121" t="s">
        <v>353</v>
      </c>
      <c r="Q46" s="117" t="s">
        <v>353</v>
      </c>
      <c r="R46" s="117" t="s">
        <v>621</v>
      </c>
      <c r="S46" s="117" t="s">
        <v>622</v>
      </c>
    </row>
    <row r="47" spans="1:20" ht="395.25" x14ac:dyDescent="0.2">
      <c r="A47" s="85">
        <v>43</v>
      </c>
      <c r="B47" s="25" t="s">
        <v>623</v>
      </c>
      <c r="C47" s="25" t="s">
        <v>624</v>
      </c>
      <c r="D47" s="25" t="s">
        <v>625</v>
      </c>
      <c r="E47" s="25" t="s">
        <v>626</v>
      </c>
      <c r="F47" s="19" t="s">
        <v>604</v>
      </c>
      <c r="G47" s="54" t="s">
        <v>38</v>
      </c>
      <c r="H47" s="25" t="s">
        <v>612</v>
      </c>
      <c r="I47" s="25" t="s">
        <v>347</v>
      </c>
      <c r="J47" s="25" t="s">
        <v>627</v>
      </c>
      <c r="K47" s="19">
        <v>6000000</v>
      </c>
      <c r="L47" s="19" t="s">
        <v>116</v>
      </c>
      <c r="M47" s="19"/>
      <c r="N47" s="19">
        <v>48</v>
      </c>
      <c r="O47" s="19">
        <v>2022</v>
      </c>
      <c r="P47" s="20" t="s">
        <v>614</v>
      </c>
      <c r="Q47" s="20" t="s">
        <v>353</v>
      </c>
      <c r="R47" s="25" t="s">
        <v>628</v>
      </c>
      <c r="S47" s="25" t="s">
        <v>616</v>
      </c>
    </row>
    <row r="48" spans="1:20" ht="409.5" x14ac:dyDescent="0.2">
      <c r="A48" s="85">
        <v>44</v>
      </c>
      <c r="B48" s="25" t="s">
        <v>629</v>
      </c>
      <c r="C48" s="25" t="s">
        <v>630</v>
      </c>
      <c r="D48" s="25" t="s">
        <v>631</v>
      </c>
      <c r="E48" s="25" t="s">
        <v>632</v>
      </c>
      <c r="F48" s="19" t="s">
        <v>604</v>
      </c>
      <c r="G48" s="54" t="s">
        <v>633</v>
      </c>
      <c r="H48" s="25" t="s">
        <v>612</v>
      </c>
      <c r="I48" s="25" t="s">
        <v>347</v>
      </c>
      <c r="J48" s="25" t="s">
        <v>634</v>
      </c>
      <c r="K48" s="19">
        <v>5000000</v>
      </c>
      <c r="L48" s="19" t="s">
        <v>116</v>
      </c>
      <c r="M48" s="19"/>
      <c r="N48" s="19">
        <v>48</v>
      </c>
      <c r="O48" s="19">
        <v>2022</v>
      </c>
      <c r="P48" s="20" t="s">
        <v>353</v>
      </c>
      <c r="Q48" s="25" t="s">
        <v>353</v>
      </c>
      <c r="R48" s="25" t="s">
        <v>635</v>
      </c>
      <c r="S48" s="25" t="s">
        <v>622</v>
      </c>
    </row>
    <row r="49" spans="1:11" ht="63.75" x14ac:dyDescent="0.2">
      <c r="A49" s="85">
        <v>45</v>
      </c>
      <c r="B49" s="123" t="s">
        <v>682</v>
      </c>
      <c r="C49" s="123" t="s">
        <v>683</v>
      </c>
    </row>
    <row r="50" spans="1:11" ht="89.25" x14ac:dyDescent="0.2">
      <c r="A50" s="85">
        <v>46</v>
      </c>
      <c r="B50" s="123" t="s">
        <v>684</v>
      </c>
      <c r="C50" s="123" t="s">
        <v>685</v>
      </c>
    </row>
    <row r="52" spans="1:11" ht="134.25" customHeight="1" x14ac:dyDescent="0.25">
      <c r="A52" s="151">
        <v>47</v>
      </c>
      <c r="B52" s="33" t="s">
        <v>728</v>
      </c>
      <c r="D52" s="149" t="s">
        <v>732</v>
      </c>
      <c r="K52">
        <v>110000</v>
      </c>
    </row>
    <row r="53" spans="1:11" ht="55.5" customHeight="1" x14ac:dyDescent="0.25">
      <c r="A53" s="151">
        <v>48</v>
      </c>
      <c r="B53" s="33" t="s">
        <v>729</v>
      </c>
      <c r="D53" s="149" t="s">
        <v>733</v>
      </c>
    </row>
    <row r="54" spans="1:11" ht="126" x14ac:dyDescent="0.25">
      <c r="A54" s="120">
        <v>49</v>
      </c>
      <c r="B54" s="33" t="s">
        <v>730</v>
      </c>
      <c r="D54" s="149" t="s">
        <v>734</v>
      </c>
      <c r="K54">
        <v>49000</v>
      </c>
    </row>
    <row r="55" spans="1:11" ht="189" x14ac:dyDescent="0.25">
      <c r="A55" s="151">
        <v>50</v>
      </c>
      <c r="B55" s="33" t="s">
        <v>731</v>
      </c>
      <c r="D55" s="149" t="s">
        <v>735</v>
      </c>
      <c r="K55">
        <v>1100000</v>
      </c>
    </row>
    <row r="56" spans="1:11" ht="173.25" x14ac:dyDescent="0.25">
      <c r="A56" s="151">
        <v>51</v>
      </c>
      <c r="B56" s="149" t="s">
        <v>756</v>
      </c>
      <c r="D56" s="149" t="s">
        <v>736</v>
      </c>
      <c r="K56">
        <v>1000000</v>
      </c>
    </row>
    <row r="57" spans="1:11" ht="63" x14ac:dyDescent="0.25">
      <c r="A57" s="151">
        <v>52</v>
      </c>
      <c r="B57" s="149" t="s">
        <v>757</v>
      </c>
      <c r="D57" s="149" t="s">
        <v>737</v>
      </c>
      <c r="K57">
        <v>410000</v>
      </c>
    </row>
    <row r="58" spans="1:11" ht="157.5" x14ac:dyDescent="0.25">
      <c r="A58" s="151">
        <v>53</v>
      </c>
      <c r="B58" s="150" t="s">
        <v>747</v>
      </c>
      <c r="D58" s="149" t="s">
        <v>738</v>
      </c>
      <c r="K58">
        <v>3000000</v>
      </c>
    </row>
    <row r="59" spans="1:11" ht="110.25" x14ac:dyDescent="0.25">
      <c r="A59" s="151">
        <v>54</v>
      </c>
      <c r="B59" s="149" t="s">
        <v>748</v>
      </c>
      <c r="D59" s="149" t="s">
        <v>739</v>
      </c>
      <c r="K59">
        <v>200000</v>
      </c>
    </row>
    <row r="60" spans="1:11" ht="110.25" x14ac:dyDescent="0.25">
      <c r="A60" s="151">
        <v>55</v>
      </c>
      <c r="B60" s="149" t="s">
        <v>749</v>
      </c>
      <c r="D60" s="149" t="s">
        <v>740</v>
      </c>
      <c r="K60">
        <v>200000</v>
      </c>
    </row>
    <row r="61" spans="1:11" ht="189" x14ac:dyDescent="0.25">
      <c r="A61" s="151">
        <v>56</v>
      </c>
      <c r="B61" s="149" t="s">
        <v>755</v>
      </c>
      <c r="C61" s="3"/>
      <c r="D61" s="149" t="s">
        <v>741</v>
      </c>
      <c r="K61">
        <v>650000</v>
      </c>
    </row>
    <row r="62" spans="1:11" ht="189" x14ac:dyDescent="0.25">
      <c r="A62" s="151">
        <v>57</v>
      </c>
      <c r="B62" s="149" t="s">
        <v>754</v>
      </c>
      <c r="C62" s="3"/>
      <c r="D62" s="149" t="s">
        <v>742</v>
      </c>
      <c r="K62">
        <v>800000</v>
      </c>
    </row>
    <row r="63" spans="1:11" ht="78.75" x14ac:dyDescent="0.25">
      <c r="A63" s="151">
        <v>58</v>
      </c>
      <c r="B63" s="149" t="s">
        <v>753</v>
      </c>
      <c r="C63" s="3"/>
      <c r="D63" s="149" t="s">
        <v>743</v>
      </c>
      <c r="K63">
        <v>24000</v>
      </c>
    </row>
    <row r="64" spans="1:11" ht="173.25" x14ac:dyDescent="0.25">
      <c r="A64" s="151">
        <v>59</v>
      </c>
      <c r="B64" s="149" t="s">
        <v>752</v>
      </c>
      <c r="C64" s="3"/>
      <c r="D64" s="149" t="s">
        <v>744</v>
      </c>
      <c r="K64">
        <v>350000</v>
      </c>
    </row>
    <row r="65" spans="1:19" ht="94.5" x14ac:dyDescent="0.25">
      <c r="A65" s="151">
        <v>60</v>
      </c>
      <c r="B65" s="149" t="s">
        <v>751</v>
      </c>
      <c r="C65" s="3"/>
      <c r="D65" s="149" t="s">
        <v>745</v>
      </c>
    </row>
    <row r="66" spans="1:19" ht="78.75" x14ac:dyDescent="0.25">
      <c r="A66" s="151">
        <v>61</v>
      </c>
      <c r="B66" s="149" t="s">
        <v>750</v>
      </c>
      <c r="C66" s="3"/>
      <c r="D66" s="149" t="s">
        <v>746</v>
      </c>
      <c r="K66">
        <v>44000</v>
      </c>
    </row>
    <row r="67" spans="1:19" ht="409.5" x14ac:dyDescent="0.2">
      <c r="A67" s="151">
        <v>62</v>
      </c>
      <c r="B67" s="122" t="s">
        <v>600</v>
      </c>
      <c r="C67" s="34" t="s">
        <v>601</v>
      </c>
      <c r="D67" s="33" t="s">
        <v>602</v>
      </c>
      <c r="E67" s="33" t="s">
        <v>603</v>
      </c>
      <c r="F67" t="s">
        <v>604</v>
      </c>
      <c r="G67" s="3" t="s">
        <v>38</v>
      </c>
      <c r="H67" s="33" t="s">
        <v>605</v>
      </c>
      <c r="I67" s="33" t="s">
        <v>347</v>
      </c>
      <c r="J67" s="33" t="s">
        <v>606</v>
      </c>
      <c r="K67" s="19">
        <v>3000000</v>
      </c>
      <c r="L67" t="s">
        <v>116</v>
      </c>
      <c r="N67" s="19">
        <v>48</v>
      </c>
      <c r="O67" s="19">
        <v>2022</v>
      </c>
      <c r="S67" s="33" t="s">
        <v>607</v>
      </c>
    </row>
    <row r="68" spans="1:19" ht="409.5" x14ac:dyDescent="0.2">
      <c r="A68" s="151">
        <v>63</v>
      </c>
      <c r="B68" s="117" t="s">
        <v>608</v>
      </c>
      <c r="C68" s="117" t="s">
        <v>609</v>
      </c>
      <c r="D68" s="117" t="s">
        <v>610</v>
      </c>
      <c r="E68" s="117" t="s">
        <v>611</v>
      </c>
      <c r="F68" s="118" t="s">
        <v>594</v>
      </c>
      <c r="G68" s="116" t="s">
        <v>74</v>
      </c>
      <c r="H68" s="117" t="s">
        <v>612</v>
      </c>
      <c r="I68" s="117" t="s">
        <v>498</v>
      </c>
      <c r="J68" s="117" t="s">
        <v>613</v>
      </c>
      <c r="K68" s="118">
        <v>500000</v>
      </c>
      <c r="L68" s="118" t="s">
        <v>116</v>
      </c>
      <c r="M68" s="118"/>
      <c r="N68" s="118">
        <v>48</v>
      </c>
      <c r="O68" s="118">
        <v>2021</v>
      </c>
      <c r="P68" s="121" t="s">
        <v>614</v>
      </c>
      <c r="Q68" s="117" t="s">
        <v>353</v>
      </c>
      <c r="R68" s="117" t="s">
        <v>615</v>
      </c>
      <c r="S68" s="117" t="s">
        <v>616</v>
      </c>
    </row>
    <row r="69" spans="1:19" ht="409.5" x14ac:dyDescent="0.2">
      <c r="A69" s="151">
        <v>64</v>
      </c>
      <c r="B69" s="117" t="s">
        <v>617</v>
      </c>
      <c r="C69" s="117" t="s">
        <v>618</v>
      </c>
      <c r="D69" s="117" t="s">
        <v>619</v>
      </c>
      <c r="E69" s="117" t="s">
        <v>620</v>
      </c>
      <c r="F69" s="118" t="s">
        <v>594</v>
      </c>
      <c r="G69" s="116" t="s">
        <v>74</v>
      </c>
      <c r="H69" s="117" t="s">
        <v>612</v>
      </c>
      <c r="I69" s="117" t="s">
        <v>498</v>
      </c>
      <c r="J69" s="118"/>
      <c r="K69" s="118">
        <v>200000</v>
      </c>
      <c r="L69" s="118" t="s">
        <v>555</v>
      </c>
      <c r="M69" s="118"/>
      <c r="N69" s="118">
        <v>48</v>
      </c>
      <c r="O69" s="118">
        <v>2021</v>
      </c>
      <c r="P69" s="121" t="s">
        <v>353</v>
      </c>
      <c r="Q69" s="117" t="s">
        <v>353</v>
      </c>
      <c r="R69" s="117" t="s">
        <v>621</v>
      </c>
      <c r="S69" s="117" t="s">
        <v>622</v>
      </c>
    </row>
    <row r="70" spans="1:19" ht="395.25" x14ac:dyDescent="0.2">
      <c r="A70" s="151">
        <v>65</v>
      </c>
      <c r="B70" s="25" t="s">
        <v>623</v>
      </c>
      <c r="C70" s="25" t="s">
        <v>624</v>
      </c>
      <c r="D70" s="25" t="s">
        <v>625</v>
      </c>
      <c r="E70" s="25" t="s">
        <v>626</v>
      </c>
      <c r="F70" s="19" t="s">
        <v>604</v>
      </c>
      <c r="G70" s="54" t="s">
        <v>38</v>
      </c>
      <c r="H70" s="25" t="s">
        <v>612</v>
      </c>
      <c r="I70" s="25" t="s">
        <v>347</v>
      </c>
      <c r="J70" s="25" t="s">
        <v>627</v>
      </c>
      <c r="K70" s="19">
        <v>6000000</v>
      </c>
      <c r="L70" s="19" t="s">
        <v>116</v>
      </c>
      <c r="M70" s="19"/>
      <c r="N70" s="19">
        <v>48</v>
      </c>
      <c r="O70" s="19">
        <v>2022</v>
      </c>
      <c r="P70" s="20" t="s">
        <v>614</v>
      </c>
      <c r="Q70" s="20" t="s">
        <v>353</v>
      </c>
      <c r="R70" s="25" t="s">
        <v>628</v>
      </c>
      <c r="S70" s="25" t="s">
        <v>616</v>
      </c>
    </row>
    <row r="71" spans="1:19" ht="409.5" x14ac:dyDescent="0.2">
      <c r="A71" s="151">
        <v>66</v>
      </c>
      <c r="B71" s="25" t="s">
        <v>629</v>
      </c>
      <c r="C71" s="25" t="s">
        <v>630</v>
      </c>
      <c r="D71" s="25" t="s">
        <v>631</v>
      </c>
      <c r="E71" s="25" t="s">
        <v>632</v>
      </c>
      <c r="F71" s="19" t="s">
        <v>604</v>
      </c>
      <c r="G71" s="54" t="s">
        <v>633</v>
      </c>
      <c r="H71" s="25" t="s">
        <v>612</v>
      </c>
      <c r="I71" s="25" t="s">
        <v>347</v>
      </c>
      <c r="J71" s="25" t="s">
        <v>634</v>
      </c>
      <c r="K71" s="19">
        <v>5000000</v>
      </c>
      <c r="L71" s="19" t="s">
        <v>116</v>
      </c>
      <c r="M71" s="19"/>
      <c r="N71" s="19">
        <v>48</v>
      </c>
      <c r="O71" s="19">
        <v>2022</v>
      </c>
      <c r="P71" s="20" t="s">
        <v>353</v>
      </c>
      <c r="Q71" s="25" t="s">
        <v>353</v>
      </c>
      <c r="R71" s="25" t="s">
        <v>635</v>
      </c>
      <c r="S71" s="25" t="s">
        <v>622</v>
      </c>
    </row>
    <row r="72" spans="1:19" ht="293.25" x14ac:dyDescent="0.2">
      <c r="A72" s="151">
        <v>67</v>
      </c>
      <c r="B72" s="154" t="s">
        <v>792</v>
      </c>
      <c r="C72" s="159" t="s">
        <v>793</v>
      </c>
      <c r="D72" s="157" t="s">
        <v>794</v>
      </c>
      <c r="E72" s="160" t="s">
        <v>795</v>
      </c>
      <c r="F72" s="144"/>
      <c r="G72" s="144"/>
      <c r="H72" s="144"/>
      <c r="I72" s="144"/>
      <c r="J72" s="144"/>
      <c r="K72" s="147">
        <v>1500000</v>
      </c>
      <c r="L72" s="144"/>
      <c r="M72" s="144"/>
      <c r="N72" s="147">
        <v>24</v>
      </c>
      <c r="O72" s="147">
        <v>2021</v>
      </c>
    </row>
    <row r="73" spans="1:19" ht="135" x14ac:dyDescent="0.2">
      <c r="A73" s="151">
        <v>68</v>
      </c>
      <c r="B73" s="161" t="s">
        <v>796</v>
      </c>
      <c r="C73" s="157" t="s">
        <v>797</v>
      </c>
      <c r="D73" s="78" t="s">
        <v>798</v>
      </c>
      <c r="E73" s="157" t="s">
        <v>799</v>
      </c>
      <c r="F73" s="144"/>
      <c r="G73" s="144"/>
      <c r="H73" s="144"/>
      <c r="I73" s="144"/>
      <c r="J73" s="144"/>
      <c r="K73" s="147">
        <v>1500000</v>
      </c>
      <c r="L73" s="162" t="s">
        <v>116</v>
      </c>
      <c r="M73" s="144"/>
      <c r="N73" s="147">
        <v>24</v>
      </c>
      <c r="O73" s="147">
        <v>2021</v>
      </c>
    </row>
    <row r="74" spans="1:19" ht="270" x14ac:dyDescent="0.2">
      <c r="A74" s="151">
        <v>69</v>
      </c>
      <c r="B74" s="156" t="s">
        <v>800</v>
      </c>
      <c r="C74" s="157" t="s">
        <v>801</v>
      </c>
      <c r="D74" s="156" t="s">
        <v>802</v>
      </c>
      <c r="E74" s="156" t="s">
        <v>803</v>
      </c>
      <c r="F74" s="144"/>
      <c r="G74" s="144"/>
      <c r="H74" s="144"/>
      <c r="I74" s="144"/>
      <c r="J74" s="139" t="s">
        <v>804</v>
      </c>
      <c r="K74" s="147">
        <v>2000000</v>
      </c>
      <c r="L74" s="163" t="s">
        <v>116</v>
      </c>
      <c r="M74" s="144"/>
      <c r="N74" s="147">
        <v>48</v>
      </c>
      <c r="O74" s="147">
        <v>2021</v>
      </c>
    </row>
    <row r="75" spans="1:19" ht="78.75" x14ac:dyDescent="0.2">
      <c r="A75" s="151">
        <v>70</v>
      </c>
      <c r="B75" s="156" t="s">
        <v>805</v>
      </c>
      <c r="C75" s="157" t="s">
        <v>806</v>
      </c>
      <c r="D75" s="156" t="s">
        <v>807</v>
      </c>
      <c r="E75" s="156" t="s">
        <v>808</v>
      </c>
      <c r="F75" s="144"/>
      <c r="G75" s="144"/>
      <c r="H75" s="144"/>
      <c r="I75" s="144"/>
      <c r="J75" s="144"/>
      <c r="K75" s="147">
        <v>1500000</v>
      </c>
      <c r="L75" s="153" t="s">
        <v>116</v>
      </c>
      <c r="M75" s="144"/>
      <c r="N75" s="147">
        <v>24</v>
      </c>
      <c r="O75" s="147">
        <v>2022</v>
      </c>
    </row>
    <row r="76" spans="1:19" ht="135" x14ac:dyDescent="0.25">
      <c r="A76" s="151">
        <v>71</v>
      </c>
      <c r="B76" s="156" t="s">
        <v>809</v>
      </c>
      <c r="C76" s="157" t="s">
        <v>810</v>
      </c>
      <c r="D76" s="164" t="s">
        <v>811</v>
      </c>
      <c r="E76" s="157" t="s">
        <v>812</v>
      </c>
      <c r="F76" s="144"/>
      <c r="G76" s="144"/>
      <c r="H76" s="144"/>
      <c r="I76" s="144"/>
      <c r="J76" s="144"/>
      <c r="K76" s="147">
        <v>950000</v>
      </c>
      <c r="L76" s="144"/>
      <c r="M76" s="144"/>
      <c r="N76" s="147">
        <v>12</v>
      </c>
      <c r="O76" s="147">
        <v>2021</v>
      </c>
    </row>
    <row r="77" spans="1:19" ht="110.25" x14ac:dyDescent="0.2">
      <c r="A77" s="151">
        <v>72</v>
      </c>
      <c r="B77" s="156" t="s">
        <v>813</v>
      </c>
      <c r="C77" s="156" t="s">
        <v>814</v>
      </c>
      <c r="D77" s="156" t="s">
        <v>815</v>
      </c>
      <c r="E77" s="156" t="s">
        <v>816</v>
      </c>
      <c r="F77" s="144"/>
      <c r="G77" s="144"/>
      <c r="H77" s="144"/>
      <c r="I77" s="144"/>
      <c r="J77" s="139" t="s">
        <v>817</v>
      </c>
      <c r="K77" s="147">
        <v>500000</v>
      </c>
      <c r="L77" s="144"/>
      <c r="M77" s="144"/>
      <c r="N77" s="147">
        <v>24</v>
      </c>
      <c r="O77" s="147">
        <v>2021</v>
      </c>
    </row>
    <row r="78" spans="1:19" ht="173.25" x14ac:dyDescent="0.2">
      <c r="A78" s="151">
        <v>73</v>
      </c>
      <c r="B78" s="156" t="s">
        <v>818</v>
      </c>
      <c r="C78" s="156" t="s">
        <v>819</v>
      </c>
      <c r="D78" s="156" t="s">
        <v>820</v>
      </c>
      <c r="E78" s="156" t="s">
        <v>821</v>
      </c>
      <c r="F78" s="144"/>
      <c r="G78" s="144"/>
      <c r="H78" s="144"/>
      <c r="I78" s="144"/>
      <c r="J78" s="144"/>
      <c r="K78" s="147">
        <v>700000</v>
      </c>
      <c r="L78" s="144"/>
      <c r="M78" s="144"/>
      <c r="N78" s="147">
        <v>12</v>
      </c>
      <c r="O78" s="147">
        <v>2021</v>
      </c>
    </row>
    <row r="79" spans="1:19" ht="157.5" x14ac:dyDescent="0.2">
      <c r="A79" s="151">
        <v>74</v>
      </c>
      <c r="B79" s="154" t="s">
        <v>822</v>
      </c>
      <c r="C79" s="154" t="s">
        <v>823</v>
      </c>
      <c r="D79" s="154" t="s">
        <v>824</v>
      </c>
      <c r="E79" s="154" t="s">
        <v>825</v>
      </c>
      <c r="F79" s="144"/>
      <c r="G79" s="144"/>
      <c r="H79" s="144"/>
      <c r="I79" s="144"/>
      <c r="J79" s="144"/>
      <c r="K79" s="153">
        <v>3000000</v>
      </c>
      <c r="L79" s="144"/>
      <c r="M79" s="144"/>
      <c r="N79" s="147">
        <v>24</v>
      </c>
      <c r="O79" s="155">
        <v>2021</v>
      </c>
    </row>
    <row r="80" spans="1:19" ht="259.5" x14ac:dyDescent="0.2">
      <c r="A80" s="151">
        <v>75</v>
      </c>
      <c r="B80" s="154" t="s">
        <v>853</v>
      </c>
      <c r="C80" s="179" t="s">
        <v>854</v>
      </c>
      <c r="D80" s="179" t="s">
        <v>855</v>
      </c>
      <c r="E80" s="166" t="s">
        <v>856</v>
      </c>
      <c r="F80" s="70"/>
      <c r="G80" s="70"/>
      <c r="H80" s="70"/>
      <c r="I80" s="167" t="s">
        <v>857</v>
      </c>
      <c r="J80" s="70"/>
      <c r="K80" s="70">
        <v>1200000</v>
      </c>
      <c r="L80" s="70" t="s">
        <v>116</v>
      </c>
      <c r="M80" s="70"/>
      <c r="N80" s="73">
        <v>48</v>
      </c>
      <c r="O80" s="73">
        <v>2022</v>
      </c>
      <c r="P80" s="180" t="s">
        <v>858</v>
      </c>
    </row>
    <row r="81" spans="1:31" ht="147.75" x14ac:dyDescent="0.2">
      <c r="A81" s="151">
        <v>76</v>
      </c>
      <c r="B81" s="154" t="s">
        <v>859</v>
      </c>
      <c r="C81" s="171" t="s">
        <v>860</v>
      </c>
      <c r="D81" s="166" t="s">
        <v>861</v>
      </c>
      <c r="E81" s="166" t="s">
        <v>862</v>
      </c>
      <c r="F81" s="70"/>
      <c r="G81" s="70"/>
      <c r="H81" s="172"/>
      <c r="I81" s="176" t="s">
        <v>857</v>
      </c>
      <c r="J81" s="172"/>
      <c r="K81" s="172">
        <v>300000</v>
      </c>
      <c r="L81" s="172" t="s">
        <v>64</v>
      </c>
      <c r="M81" s="172"/>
      <c r="N81" s="172">
        <v>6</v>
      </c>
      <c r="O81" s="172">
        <v>2022</v>
      </c>
      <c r="P81" s="180" t="s">
        <v>858</v>
      </c>
    </row>
    <row r="82" spans="1:31" ht="192" x14ac:dyDescent="0.2">
      <c r="A82" s="151">
        <v>77</v>
      </c>
      <c r="B82" s="181" t="s">
        <v>863</v>
      </c>
      <c r="C82" s="182" t="s">
        <v>864</v>
      </c>
      <c r="D82" s="173" t="s">
        <v>865</v>
      </c>
      <c r="E82" s="173" t="s">
        <v>866</v>
      </c>
      <c r="F82" s="172"/>
      <c r="G82" s="172"/>
      <c r="H82" s="172"/>
      <c r="I82" s="176" t="s">
        <v>857</v>
      </c>
      <c r="J82" s="172"/>
      <c r="K82" s="183">
        <v>450000</v>
      </c>
      <c r="L82" s="172" t="s">
        <v>64</v>
      </c>
      <c r="M82" s="172"/>
      <c r="N82" s="183">
        <v>12</v>
      </c>
      <c r="O82" s="183">
        <v>2023</v>
      </c>
      <c r="P82" s="176" t="s">
        <v>858</v>
      </c>
    </row>
    <row r="83" spans="1:31" s="144" customFormat="1" ht="114.75" x14ac:dyDescent="0.2">
      <c r="A83" s="70">
        <v>78</v>
      </c>
      <c r="B83" s="165" t="s">
        <v>881</v>
      </c>
      <c r="C83" s="165" t="s">
        <v>882</v>
      </c>
      <c r="D83" s="165" t="s">
        <v>883</v>
      </c>
      <c r="E83" s="165" t="s">
        <v>884</v>
      </c>
      <c r="F83" s="165"/>
      <c r="G83" s="165"/>
      <c r="H83" s="165"/>
      <c r="I83" s="165"/>
      <c r="J83" s="165"/>
      <c r="K83" s="165">
        <v>3000000</v>
      </c>
      <c r="L83" s="165"/>
      <c r="M83" s="165"/>
      <c r="N83" s="70"/>
      <c r="O83" s="70"/>
      <c r="P83" s="70"/>
    </row>
    <row r="84" spans="1:31" s="144" customFormat="1" ht="77.25" customHeight="1" x14ac:dyDescent="0.2">
      <c r="A84" s="70">
        <v>79</v>
      </c>
      <c r="B84" s="192" t="s">
        <v>885</v>
      </c>
      <c r="C84" s="165" t="s">
        <v>886</v>
      </c>
      <c r="D84" s="165" t="s">
        <v>887</v>
      </c>
      <c r="E84" s="165" t="s">
        <v>888</v>
      </c>
      <c r="F84" s="165"/>
      <c r="G84" s="165"/>
      <c r="H84" s="165"/>
      <c r="I84" s="165"/>
      <c r="J84" s="165"/>
      <c r="K84" s="165">
        <v>600000</v>
      </c>
      <c r="L84" s="165"/>
      <c r="M84" s="165"/>
      <c r="N84" s="70"/>
      <c r="O84" s="70"/>
      <c r="P84" s="70"/>
    </row>
    <row r="85" spans="1:31" s="144" customFormat="1" ht="117" customHeight="1" x14ac:dyDescent="0.2">
      <c r="A85" s="70">
        <v>80</v>
      </c>
      <c r="B85" s="165" t="s">
        <v>889</v>
      </c>
      <c r="C85" s="165" t="s">
        <v>890</v>
      </c>
      <c r="D85" s="165" t="s">
        <v>891</v>
      </c>
      <c r="E85" s="193" t="s">
        <v>892</v>
      </c>
      <c r="F85" s="165"/>
      <c r="G85" s="165"/>
      <c r="H85" s="165"/>
      <c r="I85" s="166" t="s">
        <v>893</v>
      </c>
      <c r="J85" s="165"/>
      <c r="K85" s="165">
        <v>300000</v>
      </c>
      <c r="L85" s="165"/>
      <c r="M85" s="165"/>
      <c r="N85" s="70"/>
      <c r="O85" s="70"/>
      <c r="P85" s="70"/>
    </row>
    <row r="86" spans="1:31" s="144" customFormat="1" ht="67.5" customHeight="1" x14ac:dyDescent="0.2">
      <c r="A86" s="70">
        <v>81</v>
      </c>
      <c r="B86" s="165" t="s">
        <v>894</v>
      </c>
      <c r="C86" s="166" t="s">
        <v>895</v>
      </c>
      <c r="D86" s="165" t="s">
        <v>896</v>
      </c>
      <c r="E86" s="165" t="s">
        <v>897</v>
      </c>
      <c r="F86" s="165"/>
      <c r="G86" s="165"/>
      <c r="H86" s="165"/>
      <c r="I86" s="165"/>
      <c r="J86" s="165"/>
      <c r="K86" s="165">
        <v>400000</v>
      </c>
      <c r="L86" s="165"/>
      <c r="M86" s="165"/>
      <c r="N86" s="70"/>
      <c r="O86" s="70"/>
      <c r="P86" s="70"/>
    </row>
    <row r="87" spans="1:31" s="144" customFormat="1" ht="113.25" customHeight="1" x14ac:dyDescent="0.2">
      <c r="A87" s="70">
        <v>82</v>
      </c>
      <c r="B87" s="165" t="s">
        <v>898</v>
      </c>
      <c r="C87" s="165" t="s">
        <v>899</v>
      </c>
      <c r="D87" s="165" t="s">
        <v>900</v>
      </c>
      <c r="E87" s="165" t="s">
        <v>901</v>
      </c>
      <c r="F87" s="165"/>
      <c r="G87" s="165"/>
      <c r="H87" s="165"/>
      <c r="I87" s="165"/>
      <c r="J87" s="165"/>
      <c r="K87" s="165">
        <v>3000000</v>
      </c>
      <c r="L87" s="165"/>
      <c r="M87" s="165"/>
      <c r="N87" s="70"/>
      <c r="O87" s="70"/>
      <c r="P87" s="70"/>
    </row>
    <row r="88" spans="1:31" s="144" customFormat="1" ht="76.5" x14ac:dyDescent="0.2">
      <c r="A88" s="70">
        <v>83</v>
      </c>
      <c r="B88" s="192" t="s">
        <v>906</v>
      </c>
      <c r="C88" s="193" t="s">
        <v>907</v>
      </c>
      <c r="D88" s="193" t="s">
        <v>908</v>
      </c>
      <c r="E88" s="193" t="s">
        <v>909</v>
      </c>
      <c r="F88" s="165"/>
      <c r="G88" s="165"/>
      <c r="H88" s="165"/>
      <c r="I88" s="165"/>
      <c r="J88" s="165"/>
      <c r="K88" s="165">
        <v>800000</v>
      </c>
      <c r="L88" s="165"/>
      <c r="M88" s="165"/>
      <c r="N88" s="70"/>
      <c r="O88" s="70"/>
      <c r="P88" s="70"/>
    </row>
    <row r="89" spans="1:31" s="144" customFormat="1" ht="63.75" x14ac:dyDescent="0.2">
      <c r="A89" s="172">
        <v>84</v>
      </c>
      <c r="B89" s="194" t="s">
        <v>910</v>
      </c>
      <c r="C89" s="195" t="s">
        <v>911</v>
      </c>
      <c r="D89" s="195" t="s">
        <v>912</v>
      </c>
      <c r="E89" s="195" t="s">
        <v>913</v>
      </c>
      <c r="F89" s="175"/>
      <c r="G89" s="175"/>
      <c r="H89" s="175"/>
      <c r="I89" s="175"/>
      <c r="J89" s="175"/>
      <c r="K89" s="175">
        <v>250000</v>
      </c>
      <c r="L89" s="175"/>
      <c r="M89" s="175"/>
      <c r="N89" s="172"/>
      <c r="O89" s="172"/>
      <c r="P89" s="172"/>
    </row>
    <row r="90" spans="1:31" s="147" customFormat="1" ht="409.5" x14ac:dyDescent="0.2">
      <c r="A90" s="183">
        <v>85</v>
      </c>
      <c r="B90" s="181" t="s">
        <v>942</v>
      </c>
      <c r="C90" s="196" t="s">
        <v>943</v>
      </c>
      <c r="D90" s="196" t="s">
        <v>944</v>
      </c>
      <c r="E90" s="186" t="s">
        <v>945</v>
      </c>
      <c r="F90" s="183" t="s">
        <v>587</v>
      </c>
      <c r="G90" s="185" t="s">
        <v>74</v>
      </c>
      <c r="H90" s="186" t="s">
        <v>946</v>
      </c>
      <c r="I90" s="186" t="s">
        <v>947</v>
      </c>
      <c r="J90" s="196" t="s">
        <v>948</v>
      </c>
      <c r="K90" s="186" t="s">
        <v>949</v>
      </c>
      <c r="L90" s="183" t="s">
        <v>350</v>
      </c>
      <c r="M90" s="197">
        <v>0.85</v>
      </c>
      <c r="N90" s="183">
        <v>96</v>
      </c>
      <c r="O90" s="198" t="s">
        <v>950</v>
      </c>
      <c r="P90" s="198" t="s">
        <v>353</v>
      </c>
      <c r="Q90" s="198" t="s">
        <v>951</v>
      </c>
      <c r="R90" s="198" t="s">
        <v>951</v>
      </c>
      <c r="S90" s="186" t="s">
        <v>946</v>
      </c>
    </row>
    <row r="91" spans="1:31" s="73" customFormat="1" ht="409.5" x14ac:dyDescent="0.2">
      <c r="A91" s="73">
        <v>86</v>
      </c>
      <c r="B91" s="154" t="s">
        <v>952</v>
      </c>
      <c r="C91" s="199" t="s">
        <v>953</v>
      </c>
      <c r="D91" s="200" t="s">
        <v>954</v>
      </c>
      <c r="E91" s="78" t="s">
        <v>955</v>
      </c>
      <c r="F91" s="73" t="s">
        <v>604</v>
      </c>
      <c r="G91" s="168" t="s">
        <v>38</v>
      </c>
      <c r="H91" s="73" t="s">
        <v>956</v>
      </c>
      <c r="I91" s="73" t="s">
        <v>334</v>
      </c>
      <c r="J91" s="154" t="s">
        <v>957</v>
      </c>
      <c r="K91" s="201" t="s">
        <v>958</v>
      </c>
      <c r="L91" s="168" t="s">
        <v>467</v>
      </c>
      <c r="M91" s="73">
        <v>90</v>
      </c>
      <c r="N91" s="73">
        <v>24</v>
      </c>
      <c r="O91" s="73" t="s">
        <v>959</v>
      </c>
      <c r="P91" s="73" t="s">
        <v>334</v>
      </c>
      <c r="Q91" s="73" t="s">
        <v>334</v>
      </c>
      <c r="R91" s="168" t="s">
        <v>960</v>
      </c>
      <c r="S91" s="168" t="s">
        <v>961</v>
      </c>
      <c r="AA91" s="168" t="s">
        <v>946</v>
      </c>
      <c r="AB91" s="168" t="s">
        <v>962</v>
      </c>
      <c r="AC91" s="168" t="s">
        <v>963</v>
      </c>
      <c r="AD91" s="202" t="s">
        <v>964</v>
      </c>
    </row>
    <row r="92" spans="1:31" s="73" customFormat="1" ht="309" customHeight="1" x14ac:dyDescent="0.2">
      <c r="A92" s="73">
        <v>87</v>
      </c>
      <c r="B92" s="78" t="s">
        <v>965</v>
      </c>
      <c r="C92" s="78" t="s">
        <v>966</v>
      </c>
      <c r="D92" s="78" t="s">
        <v>967</v>
      </c>
      <c r="E92" s="203" t="s">
        <v>968</v>
      </c>
      <c r="H92" s="170" t="s">
        <v>956</v>
      </c>
      <c r="J92" s="78"/>
    </row>
    <row r="93" spans="1:31" s="73" customFormat="1" ht="409.5" x14ac:dyDescent="0.2">
      <c r="A93" s="73">
        <v>88</v>
      </c>
      <c r="B93" s="169" t="s">
        <v>990</v>
      </c>
      <c r="C93" s="169" t="s">
        <v>991</v>
      </c>
      <c r="D93" s="169" t="s">
        <v>992</v>
      </c>
      <c r="E93" s="169" t="s">
        <v>993</v>
      </c>
      <c r="F93" s="169"/>
      <c r="G93" s="169"/>
      <c r="H93" s="169" t="s">
        <v>346</v>
      </c>
      <c r="I93" s="169" t="s">
        <v>981</v>
      </c>
      <c r="J93" s="169" t="s">
        <v>994</v>
      </c>
      <c r="K93" s="169" t="s">
        <v>995</v>
      </c>
      <c r="L93" s="169" t="s">
        <v>996</v>
      </c>
      <c r="M93" s="169">
        <v>100</v>
      </c>
      <c r="N93" s="169">
        <v>36</v>
      </c>
      <c r="O93" s="169" t="s">
        <v>997</v>
      </c>
      <c r="P93" s="204"/>
      <c r="Q93" s="204"/>
      <c r="R93" s="204"/>
      <c r="S93" s="169" t="s">
        <v>49</v>
      </c>
      <c r="T93" s="204"/>
      <c r="U93" s="204"/>
      <c r="V93" s="204"/>
      <c r="W93" s="204"/>
      <c r="X93" s="204"/>
      <c r="Y93" s="204"/>
      <c r="Z93" s="204"/>
      <c r="AB93" s="169" t="s">
        <v>998</v>
      </c>
      <c r="AD93" s="202" t="s">
        <v>999</v>
      </c>
      <c r="AE93" s="73">
        <v>29118992</v>
      </c>
    </row>
    <row r="94" spans="1:31" s="73" customFormat="1" ht="315" customHeight="1" x14ac:dyDescent="0.2">
      <c r="A94" s="73">
        <v>89</v>
      </c>
      <c r="B94" s="205" t="s">
        <v>1007</v>
      </c>
      <c r="C94" s="205" t="s">
        <v>1008</v>
      </c>
      <c r="D94" s="206" t="s">
        <v>1009</v>
      </c>
      <c r="E94" s="206" t="s">
        <v>1010</v>
      </c>
      <c r="F94" s="207"/>
      <c r="G94" s="206" t="s">
        <v>980</v>
      </c>
      <c r="H94" s="207" t="s">
        <v>347</v>
      </c>
      <c r="I94" s="206" t="s">
        <v>1011</v>
      </c>
      <c r="J94" s="207">
        <v>1054487.6000000001</v>
      </c>
      <c r="K94" s="206" t="s">
        <v>1012</v>
      </c>
      <c r="L94" s="208">
        <v>0.9</v>
      </c>
      <c r="M94" s="207" t="s">
        <v>1013</v>
      </c>
      <c r="N94" s="207" t="s">
        <v>1014</v>
      </c>
      <c r="O94" s="207" t="s">
        <v>353</v>
      </c>
      <c r="P94" s="207" t="s">
        <v>614</v>
      </c>
      <c r="Q94" s="207"/>
      <c r="R94" s="207" t="s">
        <v>49</v>
      </c>
      <c r="S94" s="207"/>
      <c r="T94" s="207"/>
      <c r="U94" s="207"/>
      <c r="V94" s="207"/>
    </row>
    <row r="95" spans="1:31" s="209" customFormat="1" ht="275.25" customHeight="1" x14ac:dyDescent="0.25">
      <c r="A95" s="209">
        <v>90</v>
      </c>
      <c r="B95" s="158" t="s">
        <v>1069</v>
      </c>
      <c r="C95" s="210" t="s">
        <v>1070</v>
      </c>
      <c r="D95" s="210" t="s">
        <v>1071</v>
      </c>
      <c r="E95" s="210" t="s">
        <v>1072</v>
      </c>
      <c r="F95" s="209" t="s">
        <v>604</v>
      </c>
      <c r="G95" s="209" t="s">
        <v>1073</v>
      </c>
      <c r="H95" s="210" t="s">
        <v>1018</v>
      </c>
      <c r="I95" s="210" t="s">
        <v>1074</v>
      </c>
      <c r="J95" s="210" t="s">
        <v>1075</v>
      </c>
      <c r="K95" s="211">
        <v>300000</v>
      </c>
      <c r="L95" s="210" t="s">
        <v>467</v>
      </c>
      <c r="M95" s="209">
        <v>85</v>
      </c>
      <c r="N95" s="212" t="s">
        <v>1036</v>
      </c>
      <c r="O95" s="213">
        <v>42855</v>
      </c>
      <c r="P95" s="209" t="s">
        <v>334</v>
      </c>
      <c r="Q95" s="209" t="s">
        <v>614</v>
      </c>
      <c r="T95" s="212" t="s">
        <v>1023</v>
      </c>
      <c r="AB95" s="209" t="s">
        <v>1024</v>
      </c>
      <c r="AC95" s="212" t="s">
        <v>1025</v>
      </c>
      <c r="AD95" s="212" t="s">
        <v>1026</v>
      </c>
      <c r="AE95" s="209">
        <v>29185871</v>
      </c>
    </row>
    <row r="96" spans="1:31" s="209" customFormat="1" ht="226.5" customHeight="1" x14ac:dyDescent="0.25">
      <c r="A96" s="209">
        <v>91</v>
      </c>
      <c r="B96" s="214" t="s">
        <v>1076</v>
      </c>
      <c r="C96" s="210" t="s">
        <v>1077</v>
      </c>
      <c r="D96" s="210" t="s">
        <v>1078</v>
      </c>
      <c r="E96" s="210" t="s">
        <v>1079</v>
      </c>
      <c r="F96" s="209" t="s">
        <v>604</v>
      </c>
      <c r="G96" s="212" t="s">
        <v>1073</v>
      </c>
      <c r="H96" s="210" t="s">
        <v>1018</v>
      </c>
      <c r="I96" s="210"/>
      <c r="J96" s="210"/>
      <c r="K96" s="211">
        <v>1500000</v>
      </c>
      <c r="L96" s="209" t="s">
        <v>116</v>
      </c>
      <c r="M96" s="209">
        <v>85</v>
      </c>
      <c r="N96" s="212" t="s">
        <v>1080</v>
      </c>
      <c r="O96" s="213">
        <v>42855</v>
      </c>
      <c r="P96" s="209" t="s">
        <v>614</v>
      </c>
      <c r="Q96" s="209" t="s">
        <v>353</v>
      </c>
      <c r="R96" s="210" t="s">
        <v>1081</v>
      </c>
      <c r="T96" s="212" t="s">
        <v>1023</v>
      </c>
      <c r="U96" s="210" t="s">
        <v>1082</v>
      </c>
      <c r="V96" s="209" t="s">
        <v>1083</v>
      </c>
      <c r="AB96" s="209" t="s">
        <v>1024</v>
      </c>
      <c r="AC96" s="212" t="s">
        <v>1025</v>
      </c>
      <c r="AD96" s="212" t="s">
        <v>1026</v>
      </c>
      <c r="AE96" s="209">
        <v>29185871</v>
      </c>
    </row>
    <row r="97" spans="1:27" s="144" customFormat="1" ht="409.5" x14ac:dyDescent="0.2">
      <c r="A97" s="215">
        <v>92</v>
      </c>
      <c r="B97" s="216" t="s">
        <v>1095</v>
      </c>
      <c r="C97" s="217" t="s">
        <v>1084</v>
      </c>
      <c r="D97" s="216" t="s">
        <v>1085</v>
      </c>
      <c r="E97" s="218" t="s">
        <v>1086</v>
      </c>
      <c r="F97" s="215" t="s">
        <v>667</v>
      </c>
      <c r="G97" s="219" t="s">
        <v>1087</v>
      </c>
      <c r="H97" s="216" t="s">
        <v>1088</v>
      </c>
      <c r="I97" s="219" t="s">
        <v>498</v>
      </c>
      <c r="J97" s="217" t="s">
        <v>1089</v>
      </c>
      <c r="K97" s="220" t="s">
        <v>1090</v>
      </c>
      <c r="L97" s="215" t="s">
        <v>116</v>
      </c>
      <c r="M97" s="221">
        <v>0.85</v>
      </c>
      <c r="N97" s="220" t="s">
        <v>1091</v>
      </c>
      <c r="O97" s="220" t="s">
        <v>1092</v>
      </c>
      <c r="P97" s="215" t="s">
        <v>353</v>
      </c>
      <c r="Q97" s="215" t="s">
        <v>353</v>
      </c>
      <c r="R97" s="220" t="s">
        <v>1093</v>
      </c>
      <c r="S97" s="215" t="s">
        <v>49</v>
      </c>
      <c r="T97" s="219"/>
      <c r="U97" s="215"/>
      <c r="V97" s="215"/>
      <c r="W97" s="215"/>
      <c r="X97" s="215"/>
      <c r="Y97" s="215"/>
      <c r="Z97" s="215"/>
      <c r="AA97" s="215"/>
    </row>
    <row r="98" spans="1:27" s="144" customFormat="1" ht="244.5" customHeight="1" x14ac:dyDescent="0.2">
      <c r="A98" s="144">
        <v>93</v>
      </c>
      <c r="B98" s="222" t="s">
        <v>1096</v>
      </c>
      <c r="C98" s="193" t="s">
        <v>1097</v>
      </c>
      <c r="D98" s="193" t="s">
        <v>1098</v>
      </c>
      <c r="E98" s="223" t="s">
        <v>1099</v>
      </c>
      <c r="F98" s="193" t="s">
        <v>1100</v>
      </c>
      <c r="G98" s="193" t="s">
        <v>1101</v>
      </c>
      <c r="H98" s="193" t="s">
        <v>1102</v>
      </c>
      <c r="I98" s="193"/>
      <c r="J98" s="193"/>
      <c r="K98" s="224">
        <v>1900000</v>
      </c>
    </row>
    <row r="99" spans="1:27" ht="138" customHeight="1" x14ac:dyDescent="0.2">
      <c r="A99">
        <v>94</v>
      </c>
      <c r="B99" s="188" t="s">
        <v>1103</v>
      </c>
      <c r="C99" s="189" t="s">
        <v>1104</v>
      </c>
      <c r="D99" s="189" t="s">
        <v>1105</v>
      </c>
      <c r="E99" s="190" t="s">
        <v>1106</v>
      </c>
      <c r="F99" s="189" t="s">
        <v>1100</v>
      </c>
      <c r="G99" s="189" t="s">
        <v>1107</v>
      </c>
      <c r="H99" s="189" t="s">
        <v>1108</v>
      </c>
      <c r="I99" s="189"/>
      <c r="J99" s="189"/>
      <c r="K99" s="191">
        <v>1042040</v>
      </c>
    </row>
    <row r="100" spans="1:27" ht="183" customHeight="1" x14ac:dyDescent="0.2">
      <c r="A100">
        <v>95</v>
      </c>
      <c r="B100" s="188" t="s">
        <v>1109</v>
      </c>
      <c r="C100" s="189" t="s">
        <v>1110</v>
      </c>
      <c r="D100" s="189" t="s">
        <v>1111</v>
      </c>
      <c r="E100" s="189" t="s">
        <v>1112</v>
      </c>
      <c r="F100" s="189" t="s">
        <v>1100</v>
      </c>
      <c r="G100" s="189" t="s">
        <v>1107</v>
      </c>
      <c r="H100" s="189" t="s">
        <v>1108</v>
      </c>
      <c r="I100" s="189"/>
      <c r="J100" s="189"/>
      <c r="K100" s="191">
        <v>500000</v>
      </c>
    </row>
    <row r="101" spans="1:27" ht="25.5" x14ac:dyDescent="0.2">
      <c r="B101" s="3"/>
      <c r="F101" s="3" t="s">
        <v>1094</v>
      </c>
      <c r="G101" s="3"/>
      <c r="H101" s="33"/>
      <c r="I101" t="s">
        <v>347</v>
      </c>
      <c r="L101" s="3" t="s">
        <v>122</v>
      </c>
    </row>
    <row r="102" spans="1:27" x14ac:dyDescent="0.2">
      <c r="B102" s="3"/>
      <c r="C102" s="3"/>
      <c r="D102" s="3"/>
      <c r="E102" s="3"/>
      <c r="F102" s="3"/>
      <c r="G102" s="3"/>
      <c r="H102" s="3"/>
      <c r="I102" s="3"/>
      <c r="J102" s="3"/>
      <c r="K102" s="3"/>
      <c r="L102" s="3"/>
      <c r="M102" s="3"/>
    </row>
  </sheetData>
  <phoneticPr fontId="8" type="noConversion"/>
  <dataValidations count="10">
    <dataValidation type="list" allowBlank="1" showInputMessage="1" showErrorMessage="1" sqref="G29:G62 G4:G27 G67:G78 G80:G82 G90:G93 G95:G96">
      <formula1>APParv</formula1>
    </dataValidation>
    <dataValidation type="list" allowBlank="1" showInputMessage="1" showErrorMessage="1" sqref="T8:V8 S94:Z94 T97:AA101">
      <formula1>Novadi</formula1>
    </dataValidation>
    <dataValidation type="list" allowBlank="1" showInputMessage="1" showErrorMessage="1" sqref="S8 R94 S97:S101">
      <formula1>Ter</formula1>
    </dataValidation>
    <dataValidation type="list" allowBlank="1" showInputMessage="1" showErrorMessage="1" sqref="F4:F63 F67:F78 F80:F82 F90:F93 F95:F96">
      <formula1>PParv</formula1>
    </dataValidation>
    <dataValidation type="list" allowBlank="1" showInputMessage="1" showErrorMessage="1" sqref="L4:L60 L67:L82 L90:L93 L95:L101">
      <formula1>Fondi</formula1>
    </dataValidation>
    <dataValidation type="list" allowBlank="1" showInputMessage="1" showErrorMessage="1" sqref="I79 H94 I97:I101">
      <formula1>Sadarb</formula1>
    </dataValidation>
    <dataValidation type="list" allowBlank="1" showInputMessage="1" showErrorMessage="1" sqref="G79 G97:G101">
      <formula1>APIemanas</formula1>
    </dataValidation>
    <dataValidation type="list" allowBlank="1" showInputMessage="1" showErrorMessage="1" sqref="F79 F97:F101">
      <formula1>PIemanas</formula1>
    </dataValidation>
    <dataValidation type="list" allowBlank="1" showInputMessage="1" showErrorMessage="1" sqref="F94">
      <formula1>PUzn</formula1>
    </dataValidation>
    <dataValidation type="list" allowBlank="1" showInputMessage="1" showErrorMessage="1" sqref="O94:P94 P97:Q101">
      <formula1>Binar</formula1>
    </dataValidation>
  </dataValidations>
  <hyperlinks>
    <hyperlink ref="AD91" r:id="rId1"/>
    <hyperlink ref="AD93" r:id="rId2" display="sarmite.teivane@lpr.gov.lv"/>
  </hyperlinks>
  <pageMargins left="0.75" right="0.75" top="1" bottom="1" header="0.5" footer="0.5"/>
  <pageSetup paperSize="9" orientation="portrait" horizontalDpi="300"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52" workbookViewId="0">
      <selection activeCell="H16" sqref="H16"/>
    </sheetView>
  </sheetViews>
  <sheetFormatPr defaultRowHeight="12.75" x14ac:dyDescent="0.2"/>
  <cols>
    <col min="1" max="1" width="37.125" customWidth="1"/>
    <col min="2" max="2" width="14.125" customWidth="1"/>
    <col min="3" max="3" width="14.375" customWidth="1"/>
    <col min="4" max="4" width="16.625" customWidth="1"/>
  </cols>
  <sheetData>
    <row r="1" spans="1:6" ht="18.75" x14ac:dyDescent="0.3">
      <c r="A1" s="304" t="s">
        <v>1123</v>
      </c>
      <c r="B1" s="304"/>
      <c r="C1" s="304"/>
      <c r="D1" s="305"/>
      <c r="E1" s="305"/>
      <c r="F1" s="305"/>
    </row>
    <row r="2" spans="1:6" ht="13.5" x14ac:dyDescent="0.25">
      <c r="A2" s="306" t="s">
        <v>1124</v>
      </c>
      <c r="B2" s="307"/>
      <c r="C2" s="313" t="s">
        <v>1125</v>
      </c>
      <c r="D2" s="314"/>
      <c r="E2" s="315">
        <f>D20</f>
        <v>16687493</v>
      </c>
      <c r="F2" s="316"/>
    </row>
    <row r="3" spans="1:6" ht="13.5" x14ac:dyDescent="0.25">
      <c r="A3" s="308"/>
      <c r="B3" s="309"/>
      <c r="C3" s="313" t="s">
        <v>1126</v>
      </c>
      <c r="D3" s="314"/>
      <c r="E3" s="315">
        <f>D34</f>
        <v>16900000</v>
      </c>
      <c r="F3" s="316"/>
    </row>
    <row r="4" spans="1:6" ht="15.75" x14ac:dyDescent="0.25">
      <c r="A4" s="310"/>
      <c r="B4" s="309"/>
      <c r="C4" s="317" t="s">
        <v>1127</v>
      </c>
      <c r="D4" s="314"/>
      <c r="E4" s="315">
        <f>D45</f>
        <v>21021444.59</v>
      </c>
      <c r="F4" s="316"/>
    </row>
    <row r="5" spans="1:6" x14ac:dyDescent="0.2">
      <c r="A5" s="310"/>
      <c r="B5" s="309"/>
      <c r="C5" s="318" t="s">
        <v>1128</v>
      </c>
      <c r="D5" s="314"/>
      <c r="E5" s="315">
        <f>D83</f>
        <v>33633575</v>
      </c>
      <c r="F5" s="316"/>
    </row>
    <row r="6" spans="1:6" x14ac:dyDescent="0.2">
      <c r="A6" s="308"/>
      <c r="B6" s="309"/>
      <c r="C6" s="318" t="s">
        <v>1129</v>
      </c>
      <c r="D6" s="314"/>
      <c r="E6" s="315">
        <f>D91</f>
        <v>20878446.399999999</v>
      </c>
      <c r="F6" s="316"/>
    </row>
    <row r="7" spans="1:6" x14ac:dyDescent="0.2">
      <c r="A7" s="311"/>
      <c r="B7" s="312"/>
      <c r="C7" s="318" t="s">
        <v>1130</v>
      </c>
      <c r="D7" s="314"/>
      <c r="E7" s="315">
        <f>D110</f>
        <v>5720000</v>
      </c>
      <c r="F7" s="316"/>
    </row>
    <row r="8" spans="1:6" ht="15" x14ac:dyDescent="0.25">
      <c r="A8" s="264"/>
      <c r="B8" s="265"/>
      <c r="C8" s="266"/>
      <c r="D8" s="267" t="s">
        <v>1131</v>
      </c>
      <c r="E8" s="323">
        <f>SUM(E2:F7)</f>
        <v>114840958.99000001</v>
      </c>
      <c r="F8" s="324"/>
    </row>
    <row r="9" spans="1:6" ht="30" x14ac:dyDescent="0.2">
      <c r="A9" s="325" t="s">
        <v>1125</v>
      </c>
      <c r="B9" s="326"/>
      <c r="C9" s="327"/>
      <c r="D9" s="268" t="s">
        <v>1132</v>
      </c>
      <c r="E9" s="328" t="s">
        <v>1133</v>
      </c>
      <c r="F9" s="329"/>
    </row>
    <row r="10" spans="1:6" ht="15" x14ac:dyDescent="0.25">
      <c r="A10" s="319" t="s">
        <v>1134</v>
      </c>
      <c r="B10" s="320"/>
      <c r="C10" s="320"/>
      <c r="D10" s="269" t="s">
        <v>1135</v>
      </c>
      <c r="E10" s="321"/>
      <c r="F10" s="322"/>
    </row>
    <row r="11" spans="1:6" x14ac:dyDescent="0.2">
      <c r="A11" s="319" t="s">
        <v>1136</v>
      </c>
      <c r="B11" s="320"/>
      <c r="C11" s="320"/>
      <c r="D11" s="270">
        <v>647493</v>
      </c>
      <c r="E11" s="321"/>
      <c r="F11" s="322"/>
    </row>
    <row r="12" spans="1:6" x14ac:dyDescent="0.2">
      <c r="A12" s="319" t="s">
        <v>1137</v>
      </c>
      <c r="B12" s="320"/>
      <c r="C12" s="320"/>
      <c r="D12" s="270">
        <v>840000</v>
      </c>
      <c r="E12" s="321"/>
      <c r="F12" s="322"/>
    </row>
    <row r="13" spans="1:6" x14ac:dyDescent="0.2">
      <c r="A13" s="319" t="s">
        <v>1138</v>
      </c>
      <c r="B13" s="320"/>
      <c r="C13" s="320"/>
      <c r="D13" s="270">
        <v>1000000</v>
      </c>
      <c r="E13" s="321"/>
      <c r="F13" s="322"/>
    </row>
    <row r="14" spans="1:6" x14ac:dyDescent="0.2">
      <c r="A14" s="345" t="s">
        <v>1139</v>
      </c>
      <c r="B14" s="346"/>
      <c r="C14" s="346"/>
      <c r="D14" s="270">
        <v>3000000</v>
      </c>
      <c r="E14" s="321"/>
      <c r="F14" s="322"/>
    </row>
    <row r="15" spans="1:6" x14ac:dyDescent="0.2">
      <c r="A15" s="347" t="s">
        <v>1140</v>
      </c>
      <c r="B15" s="348"/>
      <c r="C15" s="349"/>
      <c r="D15" s="270">
        <v>3000000</v>
      </c>
      <c r="E15" s="343"/>
      <c r="F15" s="344"/>
    </row>
    <row r="16" spans="1:6" x14ac:dyDescent="0.2">
      <c r="A16" s="215" t="s">
        <v>1141</v>
      </c>
      <c r="B16" s="271"/>
      <c r="C16" s="271"/>
      <c r="D16" s="272">
        <v>1500000</v>
      </c>
      <c r="E16" s="273"/>
      <c r="F16" s="274"/>
    </row>
    <row r="17" spans="1:6" x14ac:dyDescent="0.2">
      <c r="A17" s="330" t="s">
        <v>1142</v>
      </c>
      <c r="B17" s="331"/>
      <c r="C17" s="332"/>
      <c r="D17" s="272">
        <v>2000000</v>
      </c>
      <c r="E17" s="273"/>
      <c r="F17" s="274"/>
    </row>
    <row r="18" spans="1:6" x14ac:dyDescent="0.2">
      <c r="A18" s="333" t="s">
        <v>1143</v>
      </c>
      <c r="B18" s="334"/>
      <c r="C18" s="335"/>
      <c r="D18" s="272">
        <v>1700000</v>
      </c>
      <c r="E18" s="273"/>
      <c r="F18" s="274"/>
    </row>
    <row r="19" spans="1:6" x14ac:dyDescent="0.2">
      <c r="A19" s="336" t="s">
        <v>1144</v>
      </c>
      <c r="B19" s="337"/>
      <c r="C19" s="337"/>
      <c r="D19" s="275">
        <v>3000000</v>
      </c>
      <c r="E19" s="338"/>
      <c r="F19" s="339"/>
    </row>
    <row r="20" spans="1:6" ht="15" x14ac:dyDescent="0.25">
      <c r="A20" s="340" t="s">
        <v>1145</v>
      </c>
      <c r="B20" s="341"/>
      <c r="C20" s="342"/>
      <c r="D20" s="276">
        <f>SUM(D10:D19)</f>
        <v>16687493</v>
      </c>
      <c r="E20" s="343"/>
      <c r="F20" s="344"/>
    </row>
    <row r="21" spans="1:6" ht="15" x14ac:dyDescent="0.25">
      <c r="A21" s="325" t="s">
        <v>1146</v>
      </c>
      <c r="B21" s="354"/>
      <c r="C21" s="355"/>
      <c r="D21" s="277"/>
      <c r="E21" s="321"/>
      <c r="F21" s="322"/>
    </row>
    <row r="22" spans="1:6" ht="15" x14ac:dyDescent="0.25">
      <c r="A22" s="319" t="s">
        <v>1147</v>
      </c>
      <c r="B22" s="320"/>
      <c r="C22" s="320"/>
      <c r="D22" s="269" t="s">
        <v>1135</v>
      </c>
      <c r="E22" s="321"/>
      <c r="F22" s="322"/>
    </row>
    <row r="23" spans="1:6" x14ac:dyDescent="0.2">
      <c r="A23" s="319" t="s">
        <v>1148</v>
      </c>
      <c r="B23" s="320"/>
      <c r="C23" s="320"/>
      <c r="D23" s="270">
        <v>7000000</v>
      </c>
      <c r="E23" s="321"/>
      <c r="F23" s="322"/>
    </row>
    <row r="24" spans="1:6" ht="28.5" customHeight="1" x14ac:dyDescent="0.25">
      <c r="A24" s="350" t="s">
        <v>1149</v>
      </c>
      <c r="B24" s="351"/>
      <c r="C24" s="351"/>
      <c r="D24" s="269" t="s">
        <v>1135</v>
      </c>
      <c r="E24" s="321"/>
      <c r="F24" s="322"/>
    </row>
    <row r="25" spans="1:6" ht="15" x14ac:dyDescent="0.25">
      <c r="A25" s="350" t="s">
        <v>1150</v>
      </c>
      <c r="B25" s="351"/>
      <c r="C25" s="351"/>
      <c r="D25" s="269" t="s">
        <v>1135</v>
      </c>
      <c r="E25" s="278"/>
      <c r="F25" s="279"/>
    </row>
    <row r="26" spans="1:6" ht="22.5" customHeight="1" x14ac:dyDescent="0.25">
      <c r="A26" s="350" t="s">
        <v>1151</v>
      </c>
      <c r="B26" s="351"/>
      <c r="C26" s="351"/>
      <c r="D26" s="269" t="s">
        <v>1135</v>
      </c>
      <c r="E26" s="278"/>
      <c r="F26" s="279"/>
    </row>
    <row r="27" spans="1:6" ht="15" x14ac:dyDescent="0.25">
      <c r="A27" s="352" t="s">
        <v>1150</v>
      </c>
      <c r="B27" s="353"/>
      <c r="C27" s="353"/>
      <c r="D27" s="269">
        <v>1000000</v>
      </c>
      <c r="E27" s="321"/>
      <c r="F27" s="322"/>
    </row>
    <row r="28" spans="1:6" ht="15" x14ac:dyDescent="0.25">
      <c r="A28" s="352" t="s">
        <v>1152</v>
      </c>
      <c r="B28" s="353"/>
      <c r="C28" s="353"/>
      <c r="D28" s="269">
        <v>2500000</v>
      </c>
      <c r="E28" s="321"/>
      <c r="F28" s="322"/>
    </row>
    <row r="29" spans="1:6" ht="15" x14ac:dyDescent="0.25">
      <c r="A29" s="352" t="s">
        <v>1153</v>
      </c>
      <c r="B29" s="353"/>
      <c r="C29" s="353"/>
      <c r="D29" s="269">
        <v>2000000</v>
      </c>
      <c r="E29" s="278"/>
      <c r="F29" s="279"/>
    </row>
    <row r="30" spans="1:6" ht="22.5" customHeight="1" x14ac:dyDescent="0.25">
      <c r="A30" s="352" t="s">
        <v>1154</v>
      </c>
      <c r="B30" s="353"/>
      <c r="C30" s="353"/>
      <c r="D30" s="269">
        <v>1800000</v>
      </c>
      <c r="E30" s="321"/>
      <c r="F30" s="322"/>
    </row>
    <row r="31" spans="1:6" x14ac:dyDescent="0.2">
      <c r="A31" s="367" t="s">
        <v>1155</v>
      </c>
      <c r="B31" s="368"/>
      <c r="C31" s="369"/>
      <c r="D31" s="272">
        <v>300000</v>
      </c>
      <c r="E31" s="273"/>
      <c r="F31" s="274"/>
    </row>
    <row r="32" spans="1:6" ht="15" x14ac:dyDescent="0.25">
      <c r="A32" s="356" t="s">
        <v>1156</v>
      </c>
      <c r="B32" s="357"/>
      <c r="C32" s="357"/>
      <c r="D32" s="280">
        <v>1850000</v>
      </c>
      <c r="E32" s="358"/>
      <c r="F32" s="359"/>
    </row>
    <row r="33" spans="1:6" ht="15" x14ac:dyDescent="0.25">
      <c r="A33" s="360" t="s">
        <v>1157</v>
      </c>
      <c r="B33" s="361"/>
      <c r="C33" s="362"/>
      <c r="D33" s="280">
        <v>450000</v>
      </c>
      <c r="E33" s="273"/>
      <c r="F33" s="274"/>
    </row>
    <row r="34" spans="1:6" ht="15" x14ac:dyDescent="0.25">
      <c r="A34" s="363" t="s">
        <v>1145</v>
      </c>
      <c r="B34" s="364"/>
      <c r="C34" s="364"/>
      <c r="D34" s="276">
        <f>SUM(D22:D33)</f>
        <v>16900000</v>
      </c>
      <c r="E34" s="321"/>
      <c r="F34" s="322"/>
    </row>
    <row r="35" spans="1:6" ht="15" x14ac:dyDescent="0.25">
      <c r="A35" s="365" t="s">
        <v>1158</v>
      </c>
      <c r="B35" s="366"/>
      <c r="C35" s="366"/>
      <c r="D35" s="277"/>
      <c r="E35" s="321"/>
      <c r="F35" s="322"/>
    </row>
    <row r="36" spans="1:6" x14ac:dyDescent="0.2">
      <c r="A36" s="319" t="s">
        <v>1159</v>
      </c>
      <c r="B36" s="320"/>
      <c r="C36" s="320"/>
      <c r="D36" s="270">
        <v>720000</v>
      </c>
      <c r="E36" s="321"/>
      <c r="F36" s="322"/>
    </row>
    <row r="37" spans="1:6" x14ac:dyDescent="0.2">
      <c r="A37" s="319" t="s">
        <v>1160</v>
      </c>
      <c r="B37" s="320"/>
      <c r="C37" s="320"/>
      <c r="D37" s="270">
        <v>10761444.59</v>
      </c>
      <c r="E37" s="321"/>
      <c r="F37" s="322"/>
    </row>
    <row r="38" spans="1:6" x14ac:dyDescent="0.2">
      <c r="A38" s="345" t="s">
        <v>1161</v>
      </c>
      <c r="B38" s="346"/>
      <c r="C38" s="346"/>
      <c r="D38" s="270">
        <v>2000000</v>
      </c>
      <c r="E38" s="321"/>
      <c r="F38" s="322"/>
    </row>
    <row r="39" spans="1:6" x14ac:dyDescent="0.2">
      <c r="A39" s="367" t="s">
        <v>1162</v>
      </c>
      <c r="B39" s="368"/>
      <c r="C39" s="369"/>
      <c r="D39" s="272">
        <v>6500000</v>
      </c>
      <c r="E39" s="273"/>
      <c r="F39" s="274"/>
    </row>
    <row r="40" spans="1:6" ht="15" x14ac:dyDescent="0.25">
      <c r="A40" s="370" t="s">
        <v>1163</v>
      </c>
      <c r="B40" s="371"/>
      <c r="C40" s="372"/>
      <c r="D40" s="281">
        <v>130000</v>
      </c>
      <c r="E40" s="273"/>
      <c r="F40" s="274"/>
    </row>
    <row r="41" spans="1:6" x14ac:dyDescent="0.2">
      <c r="A41" s="282" t="s">
        <v>1164</v>
      </c>
      <c r="B41" s="283"/>
      <c r="C41" s="284"/>
      <c r="D41" s="285">
        <v>15000</v>
      </c>
      <c r="E41" s="286"/>
      <c r="F41" s="287"/>
    </row>
    <row r="42" spans="1:6" x14ac:dyDescent="0.2">
      <c r="A42" s="373" t="s">
        <v>1165</v>
      </c>
      <c r="B42" s="374"/>
      <c r="C42" s="375"/>
      <c r="D42" s="285">
        <v>95000</v>
      </c>
      <c r="E42" s="286"/>
      <c r="F42" s="287"/>
    </row>
    <row r="43" spans="1:6" ht="15" x14ac:dyDescent="0.25">
      <c r="A43" s="360" t="s">
        <v>1166</v>
      </c>
      <c r="B43" s="361"/>
      <c r="C43" s="362"/>
      <c r="D43" s="280" t="s">
        <v>1167</v>
      </c>
      <c r="E43" s="273"/>
      <c r="F43" s="274"/>
    </row>
    <row r="44" spans="1:6" x14ac:dyDescent="0.2">
      <c r="A44" s="376" t="s">
        <v>1168</v>
      </c>
      <c r="B44" s="377"/>
      <c r="C44" s="378"/>
      <c r="D44" s="272">
        <v>800000</v>
      </c>
      <c r="E44" s="273"/>
      <c r="F44" s="274"/>
    </row>
    <row r="45" spans="1:6" ht="15" x14ac:dyDescent="0.25">
      <c r="A45" s="363" t="s">
        <v>1145</v>
      </c>
      <c r="B45" s="364"/>
      <c r="C45" s="364"/>
      <c r="D45" s="276">
        <f>SUM(D36:D44)</f>
        <v>21021444.59</v>
      </c>
      <c r="E45" s="321"/>
      <c r="F45" s="322"/>
    </row>
    <row r="46" spans="1:6" ht="15" x14ac:dyDescent="0.25">
      <c r="A46" s="365" t="s">
        <v>1128</v>
      </c>
      <c r="B46" s="366"/>
      <c r="C46" s="366"/>
      <c r="D46" s="277"/>
      <c r="E46" s="321"/>
      <c r="F46" s="322"/>
    </row>
    <row r="47" spans="1:6" ht="15" x14ac:dyDescent="0.25">
      <c r="A47" s="367" t="s">
        <v>1169</v>
      </c>
      <c r="B47" s="368"/>
      <c r="C47" s="369"/>
      <c r="D47" s="288">
        <v>8500000</v>
      </c>
      <c r="E47" s="321"/>
      <c r="F47" s="322"/>
    </row>
    <row r="48" spans="1:6" ht="15" x14ac:dyDescent="0.25">
      <c r="A48" s="367" t="s">
        <v>1170</v>
      </c>
      <c r="B48" s="368"/>
      <c r="C48" s="369"/>
      <c r="D48" s="288">
        <v>7000000</v>
      </c>
      <c r="E48" s="321"/>
      <c r="F48" s="322"/>
    </row>
    <row r="49" spans="1:6" ht="15" x14ac:dyDescent="0.25">
      <c r="A49" s="367" t="s">
        <v>1171</v>
      </c>
      <c r="B49" s="368"/>
      <c r="C49" s="369"/>
      <c r="D49" s="288">
        <f>7000000+709299+5000000</f>
        <v>12709299</v>
      </c>
      <c r="E49" s="321"/>
      <c r="F49" s="322"/>
    </row>
    <row r="50" spans="1:6" ht="15" x14ac:dyDescent="0.25">
      <c r="A50" s="379" t="s">
        <v>1172</v>
      </c>
      <c r="B50" s="380"/>
      <c r="C50" s="381"/>
      <c r="D50" s="288">
        <v>12000000</v>
      </c>
      <c r="E50" s="321"/>
      <c r="F50" s="322"/>
    </row>
    <row r="51" spans="1:6" ht="25.5" customHeight="1" x14ac:dyDescent="0.25">
      <c r="A51" s="350" t="s">
        <v>1173</v>
      </c>
      <c r="B51" s="351"/>
      <c r="C51" s="351"/>
      <c r="D51" s="269" t="s">
        <v>1135</v>
      </c>
      <c r="E51" s="321"/>
      <c r="F51" s="322"/>
    </row>
    <row r="52" spans="1:6" ht="25.5" customHeight="1" x14ac:dyDescent="0.25">
      <c r="A52" s="350" t="s">
        <v>1174</v>
      </c>
      <c r="B52" s="350"/>
      <c r="C52" s="350"/>
      <c r="D52" s="269" t="s">
        <v>1135</v>
      </c>
      <c r="E52" s="321"/>
      <c r="F52" s="322"/>
    </row>
    <row r="53" spans="1:6" ht="20.25" customHeight="1" x14ac:dyDescent="0.25">
      <c r="A53" s="350" t="s">
        <v>1175</v>
      </c>
      <c r="B53" s="350"/>
      <c r="C53" s="350"/>
      <c r="D53" s="269" t="s">
        <v>1135</v>
      </c>
      <c r="E53" s="321"/>
      <c r="F53" s="322"/>
    </row>
    <row r="54" spans="1:6" x14ac:dyDescent="0.2">
      <c r="A54" s="350" t="s">
        <v>1176</v>
      </c>
      <c r="B54" s="351"/>
      <c r="C54" s="351"/>
      <c r="D54" s="270">
        <v>4970000</v>
      </c>
      <c r="E54" s="321"/>
      <c r="F54" s="322"/>
    </row>
    <row r="55" spans="1:6" ht="31.5" customHeight="1" x14ac:dyDescent="0.25">
      <c r="A55" s="350" t="s">
        <v>1177</v>
      </c>
      <c r="B55" s="351"/>
      <c r="C55" s="351"/>
      <c r="D55" s="269" t="s">
        <v>1135</v>
      </c>
      <c r="E55" s="321"/>
      <c r="F55" s="322"/>
    </row>
    <row r="56" spans="1:6" ht="30" customHeight="1" x14ac:dyDescent="0.25">
      <c r="A56" s="350" t="s">
        <v>1178</v>
      </c>
      <c r="B56" s="351"/>
      <c r="C56" s="351"/>
      <c r="D56" s="269" t="s">
        <v>1135</v>
      </c>
      <c r="E56" s="321"/>
      <c r="F56" s="322"/>
    </row>
    <row r="57" spans="1:6" ht="15" x14ac:dyDescent="0.25">
      <c r="A57" s="350" t="s">
        <v>1179</v>
      </c>
      <c r="B57" s="351"/>
      <c r="C57" s="351"/>
      <c r="D57" s="269" t="s">
        <v>1135</v>
      </c>
      <c r="E57" s="321"/>
      <c r="F57" s="322"/>
    </row>
    <row r="58" spans="1:6" ht="15" x14ac:dyDescent="0.25">
      <c r="A58" s="350" t="s">
        <v>1180</v>
      </c>
      <c r="B58" s="351"/>
      <c r="C58" s="351"/>
      <c r="D58" s="269" t="s">
        <v>1135</v>
      </c>
      <c r="E58" s="321"/>
      <c r="F58" s="322"/>
    </row>
    <row r="59" spans="1:6" x14ac:dyDescent="0.2">
      <c r="A59" s="350" t="s">
        <v>1181</v>
      </c>
      <c r="B59" s="351"/>
      <c r="C59" s="351"/>
      <c r="D59" s="270">
        <v>797575</v>
      </c>
      <c r="E59" s="321"/>
      <c r="F59" s="322"/>
    </row>
    <row r="60" spans="1:6" x14ac:dyDescent="0.2">
      <c r="A60" s="319" t="s">
        <v>1182</v>
      </c>
      <c r="B60" s="320"/>
      <c r="C60" s="320"/>
      <c r="D60" s="270">
        <v>99000</v>
      </c>
      <c r="E60" s="321"/>
      <c r="F60" s="322"/>
    </row>
    <row r="61" spans="1:6" x14ac:dyDescent="0.2">
      <c r="A61" s="350" t="s">
        <v>1183</v>
      </c>
      <c r="B61" s="351"/>
      <c r="C61" s="351"/>
      <c r="D61" s="270">
        <v>197000</v>
      </c>
      <c r="E61" s="321"/>
      <c r="F61" s="322"/>
    </row>
    <row r="62" spans="1:6" x14ac:dyDescent="0.2">
      <c r="A62" s="319" t="s">
        <v>1184</v>
      </c>
      <c r="B62" s="320"/>
      <c r="C62" s="320"/>
      <c r="D62" s="270">
        <v>3000000</v>
      </c>
      <c r="E62" s="278"/>
      <c r="F62" s="279"/>
    </row>
    <row r="63" spans="1:6" x14ac:dyDescent="0.2">
      <c r="A63" s="350" t="s">
        <v>1185</v>
      </c>
      <c r="B63" s="351"/>
      <c r="C63" s="351"/>
      <c r="D63" s="270">
        <v>4000000</v>
      </c>
      <c r="E63" s="278"/>
      <c r="F63" s="279"/>
    </row>
    <row r="64" spans="1:6" x14ac:dyDescent="0.2">
      <c r="A64" s="382" t="s">
        <v>1186</v>
      </c>
      <c r="B64" s="383"/>
      <c r="C64" s="383"/>
      <c r="D64" s="289">
        <v>650000</v>
      </c>
      <c r="E64" s="278"/>
      <c r="F64" s="279"/>
    </row>
    <row r="65" spans="1:6" ht="15" x14ac:dyDescent="0.25">
      <c r="A65" s="382" t="s">
        <v>1187</v>
      </c>
      <c r="B65" s="383"/>
      <c r="C65" s="383"/>
      <c r="D65" s="290" t="s">
        <v>1135</v>
      </c>
      <c r="E65" s="278"/>
      <c r="F65" s="279"/>
    </row>
    <row r="66" spans="1:6" ht="15" x14ac:dyDescent="0.25">
      <c r="A66" s="382" t="s">
        <v>1188</v>
      </c>
      <c r="B66" s="383"/>
      <c r="C66" s="383"/>
      <c r="D66" s="290" t="s">
        <v>1135</v>
      </c>
      <c r="E66" s="278"/>
      <c r="F66" s="279"/>
    </row>
    <row r="67" spans="1:6" ht="15" x14ac:dyDescent="0.25">
      <c r="A67" s="382" t="s">
        <v>1189</v>
      </c>
      <c r="B67" s="383"/>
      <c r="C67" s="383"/>
      <c r="D67" s="290" t="s">
        <v>1135</v>
      </c>
      <c r="E67" s="321"/>
      <c r="F67" s="322"/>
    </row>
    <row r="68" spans="1:6" ht="15" x14ac:dyDescent="0.25">
      <c r="A68" s="382" t="s">
        <v>1190</v>
      </c>
      <c r="B68" s="383"/>
      <c r="C68" s="383"/>
      <c r="D68" s="290" t="s">
        <v>1135</v>
      </c>
      <c r="E68" s="321"/>
      <c r="F68" s="322"/>
    </row>
    <row r="69" spans="1:6" ht="15" x14ac:dyDescent="0.25">
      <c r="A69" s="382" t="s">
        <v>1191</v>
      </c>
      <c r="B69" s="383"/>
      <c r="C69" s="383"/>
      <c r="D69" s="290" t="s">
        <v>1135</v>
      </c>
      <c r="E69" s="321"/>
      <c r="F69" s="322"/>
    </row>
    <row r="70" spans="1:6" ht="15" x14ac:dyDescent="0.25">
      <c r="A70" s="382" t="s">
        <v>1192</v>
      </c>
      <c r="B70" s="383"/>
      <c r="C70" s="383"/>
      <c r="D70" s="290" t="s">
        <v>1135</v>
      </c>
      <c r="E70" s="321"/>
      <c r="F70" s="322"/>
    </row>
    <row r="71" spans="1:6" ht="15" x14ac:dyDescent="0.25">
      <c r="A71" s="352" t="s">
        <v>1188</v>
      </c>
      <c r="B71" s="353"/>
      <c r="C71" s="353"/>
      <c r="D71" s="269">
        <v>1500000</v>
      </c>
      <c r="E71" s="321"/>
      <c r="F71" s="322"/>
    </row>
    <row r="72" spans="1:6" ht="15" x14ac:dyDescent="0.25">
      <c r="A72" s="352" t="s">
        <v>1193</v>
      </c>
      <c r="B72" s="353"/>
      <c r="C72" s="353"/>
      <c r="D72" s="269">
        <v>2000000</v>
      </c>
      <c r="E72" s="321"/>
      <c r="F72" s="322"/>
    </row>
    <row r="73" spans="1:6" ht="15" x14ac:dyDescent="0.25">
      <c r="A73" s="352" t="s">
        <v>1190</v>
      </c>
      <c r="B73" s="353"/>
      <c r="C73" s="353"/>
      <c r="D73" s="269">
        <v>1000000</v>
      </c>
      <c r="E73" s="358"/>
      <c r="F73" s="359"/>
    </row>
    <row r="74" spans="1:6" ht="15" x14ac:dyDescent="0.25">
      <c r="A74" s="352" t="s">
        <v>1191</v>
      </c>
      <c r="B74" s="353"/>
      <c r="C74" s="353"/>
      <c r="D74" s="269">
        <v>500000</v>
      </c>
      <c r="E74" s="273"/>
      <c r="F74" s="274"/>
    </row>
    <row r="75" spans="1:6" ht="15" x14ac:dyDescent="0.25">
      <c r="A75" s="352" t="s">
        <v>1192</v>
      </c>
      <c r="B75" s="353"/>
      <c r="C75" s="353"/>
      <c r="D75" s="269">
        <v>500000</v>
      </c>
      <c r="E75" s="321"/>
      <c r="F75" s="322"/>
    </row>
    <row r="76" spans="1:6" ht="15" x14ac:dyDescent="0.25">
      <c r="A76" s="352" t="s">
        <v>1194</v>
      </c>
      <c r="B76" s="353"/>
      <c r="C76" s="353"/>
      <c r="D76" s="269">
        <v>1500000</v>
      </c>
      <c r="E76" s="321"/>
      <c r="F76" s="322"/>
    </row>
    <row r="77" spans="1:6" x14ac:dyDescent="0.2">
      <c r="A77" s="367" t="s">
        <v>1195</v>
      </c>
      <c r="B77" s="334"/>
      <c r="C77" s="335"/>
      <c r="D77" s="272">
        <v>3000000</v>
      </c>
      <c r="E77" s="321"/>
      <c r="F77" s="322"/>
    </row>
    <row r="78" spans="1:6" ht="15" x14ac:dyDescent="0.25">
      <c r="A78" s="384" t="s">
        <v>1196</v>
      </c>
      <c r="B78" s="385"/>
      <c r="C78" s="386"/>
      <c r="D78" s="291">
        <v>7000000</v>
      </c>
      <c r="E78" s="321"/>
      <c r="F78" s="322"/>
    </row>
    <row r="79" spans="1:6" ht="15" x14ac:dyDescent="0.25">
      <c r="A79" s="367" t="s">
        <v>1197</v>
      </c>
      <c r="B79" s="334"/>
      <c r="C79" s="335"/>
      <c r="D79" s="292">
        <v>300000</v>
      </c>
      <c r="E79" s="273"/>
      <c r="F79" s="274"/>
    </row>
    <row r="80" spans="1:6" ht="15" x14ac:dyDescent="0.25">
      <c r="A80" s="367" t="s">
        <v>1198</v>
      </c>
      <c r="B80" s="368"/>
      <c r="C80" s="369"/>
      <c r="D80" s="280">
        <v>500000</v>
      </c>
      <c r="E80" s="273"/>
      <c r="F80" s="274"/>
    </row>
    <row r="81" spans="1:6" ht="15" x14ac:dyDescent="0.25">
      <c r="A81" s="376" t="s">
        <v>1199</v>
      </c>
      <c r="B81" s="377"/>
      <c r="C81" s="378"/>
      <c r="D81" s="293">
        <v>150000</v>
      </c>
      <c r="E81" s="273"/>
      <c r="F81" s="274"/>
    </row>
    <row r="82" spans="1:6" x14ac:dyDescent="0.2">
      <c r="A82" s="387" t="s">
        <v>1200</v>
      </c>
      <c r="B82" s="337"/>
      <c r="C82" s="337"/>
      <c r="D82" s="275">
        <v>1970000</v>
      </c>
      <c r="E82" s="338"/>
      <c r="F82" s="339"/>
    </row>
    <row r="83" spans="1:6" ht="15" x14ac:dyDescent="0.25">
      <c r="A83" s="363" t="s">
        <v>1145</v>
      </c>
      <c r="B83" s="364"/>
      <c r="C83" s="364"/>
      <c r="D83" s="294">
        <f>SUM(D51:D82)</f>
        <v>33633575</v>
      </c>
      <c r="E83" s="321"/>
      <c r="F83" s="322"/>
    </row>
    <row r="84" spans="1:6" ht="15" x14ac:dyDescent="0.25">
      <c r="A84" s="365" t="s">
        <v>1129</v>
      </c>
      <c r="B84" s="366"/>
      <c r="C84" s="366"/>
      <c r="D84" s="295"/>
      <c r="E84" s="358"/>
      <c r="F84" s="359"/>
    </row>
    <row r="85" spans="1:6" x14ac:dyDescent="0.2">
      <c r="A85" s="319" t="s">
        <v>1201</v>
      </c>
      <c r="B85" s="320"/>
      <c r="C85" s="320"/>
      <c r="D85" s="270">
        <v>778446.4</v>
      </c>
      <c r="E85" s="321"/>
      <c r="F85" s="322"/>
    </row>
    <row r="86" spans="1:6" x14ac:dyDescent="0.2">
      <c r="A86" s="319" t="s">
        <v>1202</v>
      </c>
      <c r="B86" s="320"/>
      <c r="C86" s="320"/>
      <c r="D86" s="270">
        <v>8000000</v>
      </c>
      <c r="E86" s="321"/>
      <c r="F86" s="322"/>
    </row>
    <row r="87" spans="1:6" x14ac:dyDescent="0.2">
      <c r="A87" s="319" t="s">
        <v>1203</v>
      </c>
      <c r="B87" s="320"/>
      <c r="C87" s="320"/>
      <c r="D87" s="270">
        <v>5500000</v>
      </c>
      <c r="E87" s="321"/>
      <c r="F87" s="322"/>
    </row>
    <row r="88" spans="1:6" x14ac:dyDescent="0.2">
      <c r="A88" s="345" t="s">
        <v>1204</v>
      </c>
      <c r="B88" s="346"/>
      <c r="C88" s="346"/>
      <c r="D88" s="272">
        <v>1500000</v>
      </c>
      <c r="E88" s="321"/>
      <c r="F88" s="322"/>
    </row>
    <row r="89" spans="1:6" x14ac:dyDescent="0.2">
      <c r="A89" s="330" t="s">
        <v>1205</v>
      </c>
      <c r="B89" s="331"/>
      <c r="C89" s="332"/>
      <c r="D89" s="272">
        <v>5000000</v>
      </c>
      <c r="E89" s="273"/>
      <c r="F89" s="274"/>
    </row>
    <row r="90" spans="1:6" x14ac:dyDescent="0.2">
      <c r="A90" s="376" t="s">
        <v>1206</v>
      </c>
      <c r="B90" s="377"/>
      <c r="C90" s="378"/>
      <c r="D90" s="272">
        <v>100000</v>
      </c>
      <c r="E90" s="273"/>
      <c r="F90" s="274"/>
    </row>
    <row r="91" spans="1:6" ht="15" x14ac:dyDescent="0.25">
      <c r="A91" s="363" t="s">
        <v>1145</v>
      </c>
      <c r="B91" s="364"/>
      <c r="C91" s="364"/>
      <c r="D91" s="276">
        <f>SUM(D85:D90)</f>
        <v>20878446.399999999</v>
      </c>
      <c r="E91" s="321"/>
      <c r="F91" s="322"/>
    </row>
    <row r="92" spans="1:6" ht="15" x14ac:dyDescent="0.25">
      <c r="A92" s="365" t="s">
        <v>1130</v>
      </c>
      <c r="B92" s="366"/>
      <c r="C92" s="366"/>
      <c r="D92" s="295"/>
      <c r="E92" s="321"/>
      <c r="F92" s="322"/>
    </row>
    <row r="93" spans="1:6" x14ac:dyDescent="0.2">
      <c r="A93" s="350" t="s">
        <v>1207</v>
      </c>
      <c r="B93" s="351"/>
      <c r="C93" s="351"/>
      <c r="D93" s="270">
        <v>3600000</v>
      </c>
      <c r="E93" s="321"/>
      <c r="F93" s="322"/>
    </row>
    <row r="94" spans="1:6" ht="15" x14ac:dyDescent="0.25">
      <c r="A94" s="350" t="s">
        <v>1208</v>
      </c>
      <c r="B94" s="351"/>
      <c r="C94" s="351"/>
      <c r="D94" s="269" t="s">
        <v>1135</v>
      </c>
      <c r="E94" s="321"/>
      <c r="F94" s="322"/>
    </row>
    <row r="95" spans="1:6" ht="15" x14ac:dyDescent="0.25">
      <c r="A95" s="319" t="s">
        <v>1209</v>
      </c>
      <c r="B95" s="320"/>
      <c r="C95" s="320"/>
      <c r="D95" s="290" t="s">
        <v>1135</v>
      </c>
      <c r="E95" s="321"/>
      <c r="F95" s="322"/>
    </row>
    <row r="96" spans="1:6" ht="15" x14ac:dyDescent="0.25">
      <c r="A96" s="388" t="s">
        <v>1210</v>
      </c>
      <c r="B96" s="389"/>
      <c r="C96" s="389"/>
      <c r="D96" s="296" t="s">
        <v>1135</v>
      </c>
      <c r="E96" s="321"/>
      <c r="F96" s="322"/>
    </row>
    <row r="97" spans="1:6" ht="15" x14ac:dyDescent="0.25">
      <c r="A97" s="390" t="s">
        <v>1211</v>
      </c>
      <c r="B97" s="391"/>
      <c r="C97" s="391"/>
      <c r="D97" s="297" t="s">
        <v>1212</v>
      </c>
      <c r="E97" s="321"/>
      <c r="F97" s="322"/>
    </row>
    <row r="98" spans="1:6" ht="15" x14ac:dyDescent="0.25">
      <c r="A98" s="350" t="s">
        <v>1213</v>
      </c>
      <c r="B98" s="351"/>
      <c r="C98" s="351"/>
      <c r="D98" s="269" t="s">
        <v>1135</v>
      </c>
      <c r="E98" s="278"/>
      <c r="F98" s="279"/>
    </row>
    <row r="99" spans="1:6" ht="15" x14ac:dyDescent="0.25">
      <c r="A99" s="382" t="s">
        <v>1214</v>
      </c>
      <c r="B99" s="383"/>
      <c r="C99" s="383"/>
      <c r="D99" s="298" t="s">
        <v>1135</v>
      </c>
      <c r="E99" s="278"/>
      <c r="F99" s="279"/>
    </row>
    <row r="100" spans="1:6" ht="15" x14ac:dyDescent="0.25">
      <c r="A100" s="382" t="s">
        <v>1215</v>
      </c>
      <c r="B100" s="383"/>
      <c r="C100" s="383"/>
      <c r="D100" s="298" t="s">
        <v>1135</v>
      </c>
      <c r="E100" s="278"/>
      <c r="F100" s="279"/>
    </row>
    <row r="101" spans="1:6" ht="15" x14ac:dyDescent="0.25">
      <c r="A101" s="350" t="s">
        <v>1216</v>
      </c>
      <c r="B101" s="351"/>
      <c r="C101" s="351"/>
      <c r="D101" s="269" t="s">
        <v>1135</v>
      </c>
      <c r="E101" s="278"/>
      <c r="F101" s="279"/>
    </row>
    <row r="102" spans="1:6" ht="15" x14ac:dyDescent="0.25">
      <c r="A102" s="350" t="s">
        <v>1217</v>
      </c>
      <c r="B102" s="351"/>
      <c r="C102" s="351"/>
      <c r="D102" s="269" t="s">
        <v>1135</v>
      </c>
      <c r="E102" s="321"/>
      <c r="F102" s="322"/>
    </row>
    <row r="103" spans="1:6" ht="15" x14ac:dyDescent="0.25">
      <c r="A103" s="350" t="s">
        <v>1218</v>
      </c>
      <c r="B103" s="351"/>
      <c r="C103" s="351"/>
      <c r="D103" s="269" t="s">
        <v>1135</v>
      </c>
      <c r="E103" s="321"/>
      <c r="F103" s="322"/>
    </row>
    <row r="104" spans="1:6" ht="15" x14ac:dyDescent="0.25">
      <c r="A104" s="350" t="s">
        <v>1219</v>
      </c>
      <c r="B104" s="351"/>
      <c r="C104" s="351"/>
      <c r="D104" s="269" t="s">
        <v>1135</v>
      </c>
      <c r="E104" s="321"/>
      <c r="F104" s="322"/>
    </row>
    <row r="105" spans="1:6" ht="15" x14ac:dyDescent="0.25">
      <c r="A105" s="350" t="s">
        <v>1220</v>
      </c>
      <c r="B105" s="351"/>
      <c r="C105" s="351"/>
      <c r="D105" s="269" t="s">
        <v>1135</v>
      </c>
      <c r="E105" s="321"/>
      <c r="F105" s="322"/>
    </row>
    <row r="106" spans="1:6" ht="15" x14ac:dyDescent="0.25">
      <c r="A106" s="352" t="s">
        <v>1221</v>
      </c>
      <c r="B106" s="353"/>
      <c r="C106" s="353"/>
      <c r="D106" s="269">
        <v>1000000</v>
      </c>
    </row>
    <row r="107" spans="1:6" ht="15" x14ac:dyDescent="0.25">
      <c r="A107" s="352" t="s">
        <v>1219</v>
      </c>
      <c r="B107" s="353"/>
      <c r="C107" s="353"/>
      <c r="D107" s="269">
        <v>500000</v>
      </c>
    </row>
    <row r="108" spans="1:6" ht="15" x14ac:dyDescent="0.25">
      <c r="A108" s="352" t="s">
        <v>1222</v>
      </c>
      <c r="B108" s="353"/>
      <c r="C108" s="353"/>
      <c r="D108" s="269">
        <v>500000</v>
      </c>
    </row>
    <row r="109" spans="1:6" ht="15" x14ac:dyDescent="0.25">
      <c r="A109" s="367" t="s">
        <v>1223</v>
      </c>
      <c r="B109" s="368"/>
      <c r="C109" s="369"/>
      <c r="D109" s="288">
        <v>120000</v>
      </c>
      <c r="E109" s="358"/>
      <c r="F109" s="359"/>
    </row>
    <row r="110" spans="1:6" ht="15" x14ac:dyDescent="0.25">
      <c r="A110" s="363" t="s">
        <v>1145</v>
      </c>
      <c r="B110" s="364"/>
      <c r="C110" s="364"/>
      <c r="D110" s="299">
        <f>SUM(D93:D109)</f>
        <v>5720000</v>
      </c>
    </row>
  </sheetData>
  <mergeCells count="184">
    <mergeCell ref="A106:C106"/>
    <mergeCell ref="A107:C107"/>
    <mergeCell ref="A108:C108"/>
    <mergeCell ref="A109:C109"/>
    <mergeCell ref="E109:F109"/>
    <mergeCell ref="A110:C110"/>
    <mergeCell ref="A103:C103"/>
    <mergeCell ref="E103:F103"/>
    <mergeCell ref="A104:C104"/>
    <mergeCell ref="E104:F104"/>
    <mergeCell ref="A105:C105"/>
    <mergeCell ref="E105:F105"/>
    <mergeCell ref="A98:C98"/>
    <mergeCell ref="A99:C99"/>
    <mergeCell ref="A100:C100"/>
    <mergeCell ref="A101:C101"/>
    <mergeCell ref="A102:C102"/>
    <mergeCell ref="E102:F102"/>
    <mergeCell ref="A95:C95"/>
    <mergeCell ref="E95:F95"/>
    <mergeCell ref="A96:C96"/>
    <mergeCell ref="E96:F96"/>
    <mergeCell ref="A97:C97"/>
    <mergeCell ref="E97:F97"/>
    <mergeCell ref="A92:C92"/>
    <mergeCell ref="E92:F92"/>
    <mergeCell ref="A93:C93"/>
    <mergeCell ref="E93:F93"/>
    <mergeCell ref="A94:C94"/>
    <mergeCell ref="E94:F94"/>
    <mergeCell ref="A88:C88"/>
    <mergeCell ref="E88:F88"/>
    <mergeCell ref="A89:C89"/>
    <mergeCell ref="A90:C90"/>
    <mergeCell ref="A91:C91"/>
    <mergeCell ref="E91:F91"/>
    <mergeCell ref="A85:C85"/>
    <mergeCell ref="E85:F85"/>
    <mergeCell ref="A86:C86"/>
    <mergeCell ref="E86:F86"/>
    <mergeCell ref="A87:C87"/>
    <mergeCell ref="E87:F87"/>
    <mergeCell ref="A81:C81"/>
    <mergeCell ref="A82:C82"/>
    <mergeCell ref="E82:F82"/>
    <mergeCell ref="A83:C83"/>
    <mergeCell ref="E83:F83"/>
    <mergeCell ref="A84:C84"/>
    <mergeCell ref="E84:F84"/>
    <mergeCell ref="A77:C77"/>
    <mergeCell ref="E77:F77"/>
    <mergeCell ref="A78:C78"/>
    <mergeCell ref="E78:F78"/>
    <mergeCell ref="A79:C79"/>
    <mergeCell ref="A80:C80"/>
    <mergeCell ref="A73:C73"/>
    <mergeCell ref="E73:F73"/>
    <mergeCell ref="A74:C74"/>
    <mergeCell ref="A75:C75"/>
    <mergeCell ref="E75:F75"/>
    <mergeCell ref="A76:C76"/>
    <mergeCell ref="E76:F76"/>
    <mergeCell ref="A70:C70"/>
    <mergeCell ref="E70:F70"/>
    <mergeCell ref="A71:C71"/>
    <mergeCell ref="E71:F71"/>
    <mergeCell ref="A72:C72"/>
    <mergeCell ref="E72:F72"/>
    <mergeCell ref="A66:C66"/>
    <mergeCell ref="A67:C67"/>
    <mergeCell ref="E67:F67"/>
    <mergeCell ref="A68:C68"/>
    <mergeCell ref="E68:F68"/>
    <mergeCell ref="A69:C69"/>
    <mergeCell ref="E69:F69"/>
    <mergeCell ref="A61:C61"/>
    <mergeCell ref="E61:F61"/>
    <mergeCell ref="A62:C62"/>
    <mergeCell ref="A63:C63"/>
    <mergeCell ref="A64:C64"/>
    <mergeCell ref="A65:C65"/>
    <mergeCell ref="A58:C58"/>
    <mergeCell ref="E58:F58"/>
    <mergeCell ref="A59:C59"/>
    <mergeCell ref="E59:F59"/>
    <mergeCell ref="A60:C60"/>
    <mergeCell ref="E60:F60"/>
    <mergeCell ref="A55:C55"/>
    <mergeCell ref="E55:F55"/>
    <mergeCell ref="A56:C56"/>
    <mergeCell ref="E56:F56"/>
    <mergeCell ref="A57:C57"/>
    <mergeCell ref="E57:F57"/>
    <mergeCell ref="A52:C52"/>
    <mergeCell ref="E52:F52"/>
    <mergeCell ref="A53:C53"/>
    <mergeCell ref="E53:F53"/>
    <mergeCell ref="A54:C54"/>
    <mergeCell ref="E54:F54"/>
    <mergeCell ref="A49:C49"/>
    <mergeCell ref="E49:F49"/>
    <mergeCell ref="A50:C50"/>
    <mergeCell ref="E50:F50"/>
    <mergeCell ref="A51:C51"/>
    <mergeCell ref="E51:F51"/>
    <mergeCell ref="E45:F45"/>
    <mergeCell ref="A46:C46"/>
    <mergeCell ref="E46:F46"/>
    <mergeCell ref="A47:C47"/>
    <mergeCell ref="E47:F47"/>
    <mergeCell ref="A48:C48"/>
    <mergeCell ref="E48:F48"/>
    <mergeCell ref="A39:C39"/>
    <mergeCell ref="A40:C40"/>
    <mergeCell ref="A42:C42"/>
    <mergeCell ref="A43:C43"/>
    <mergeCell ref="A44:C44"/>
    <mergeCell ref="A45:C45"/>
    <mergeCell ref="A36:C36"/>
    <mergeCell ref="E36:F36"/>
    <mergeCell ref="A37:C37"/>
    <mergeCell ref="E37:F37"/>
    <mergeCell ref="A38:C38"/>
    <mergeCell ref="E38:F38"/>
    <mergeCell ref="A32:C32"/>
    <mergeCell ref="E32:F32"/>
    <mergeCell ref="A33:C33"/>
    <mergeCell ref="A34:C34"/>
    <mergeCell ref="E34:F34"/>
    <mergeCell ref="A35:C35"/>
    <mergeCell ref="E35:F35"/>
    <mergeCell ref="A28:C28"/>
    <mergeCell ref="E28:F28"/>
    <mergeCell ref="A29:C29"/>
    <mergeCell ref="A30:C30"/>
    <mergeCell ref="E30:F30"/>
    <mergeCell ref="A31:C31"/>
    <mergeCell ref="A24:C24"/>
    <mergeCell ref="E24:F24"/>
    <mergeCell ref="A25:C25"/>
    <mergeCell ref="A26:C26"/>
    <mergeCell ref="A27:C27"/>
    <mergeCell ref="E27:F27"/>
    <mergeCell ref="A21:C21"/>
    <mergeCell ref="E21:F21"/>
    <mergeCell ref="A22:C22"/>
    <mergeCell ref="E22:F22"/>
    <mergeCell ref="A23:C23"/>
    <mergeCell ref="E23:F23"/>
    <mergeCell ref="A17:C17"/>
    <mergeCell ref="A18:C18"/>
    <mergeCell ref="A19:C19"/>
    <mergeCell ref="E19:F19"/>
    <mergeCell ref="A20:C20"/>
    <mergeCell ref="E20:F20"/>
    <mergeCell ref="A13:C13"/>
    <mergeCell ref="E13:F13"/>
    <mergeCell ref="A14:C14"/>
    <mergeCell ref="E14:F14"/>
    <mergeCell ref="A15:C15"/>
    <mergeCell ref="E15:F15"/>
    <mergeCell ref="A10:C10"/>
    <mergeCell ref="E10:F10"/>
    <mergeCell ref="A11:C11"/>
    <mergeCell ref="E11:F11"/>
    <mergeCell ref="A12:C12"/>
    <mergeCell ref="E12:F12"/>
    <mergeCell ref="C6:D6"/>
    <mergeCell ref="E6:F6"/>
    <mergeCell ref="C7:D7"/>
    <mergeCell ref="E7:F7"/>
    <mergeCell ref="E8:F8"/>
    <mergeCell ref="A9:C9"/>
    <mergeCell ref="E9:F9"/>
    <mergeCell ref="A1:F1"/>
    <mergeCell ref="A2:B7"/>
    <mergeCell ref="C2:D2"/>
    <mergeCell ref="E2:F2"/>
    <mergeCell ref="C3:D3"/>
    <mergeCell ref="E3:F3"/>
    <mergeCell ref="C4:D4"/>
    <mergeCell ref="E4:F4"/>
    <mergeCell ref="C5:D5"/>
    <mergeCell ref="E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Latgale2030 PRASMES</vt:lpstr>
      <vt:lpstr>Latgale2030 SAVIENOJUMI</vt:lpstr>
      <vt:lpstr>Latgale2030 UZŅĒMUMI</vt:lpstr>
      <vt:lpstr>Latgale 2030 PĀRVALDĪBA</vt:lpstr>
      <vt:lpstr>Tūrisms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Gruberte</dc:creator>
  <cp:lastModifiedBy>Ingrida</cp:lastModifiedBy>
  <dcterms:created xsi:type="dcterms:W3CDTF">2020-10-23T14:14:33Z</dcterms:created>
  <dcterms:modified xsi:type="dcterms:W3CDTF">2021-06-25T18:51:32Z</dcterms:modified>
</cp:coreProperties>
</file>