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570" tabRatio="795" activeTab="1"/>
  </bookViews>
  <sheets>
    <sheet name=" 5.1.1.SAM Uzņ.pašvald." sheetId="1" r:id="rId1"/>
    <sheet name="2.1.1.SAM Reģ." sheetId="2" r:id="rId2"/>
    <sheet name="2.1.3.SAM Reģ." sheetId="4" r:id="rId3"/>
    <sheet name="5.1.1.SAM Uzņ. Reģ." sheetId="5" r:id="rId4"/>
    <sheet name="5.1.1.SAM PĀ reģ." sheetId="6" r:id="rId5"/>
    <sheet name="5.1.1.SAM Viedā pašv. reģ." sheetId="7" r:id="rId6"/>
    <sheet name="6.1.1.SAM Reģ." sheetId="8" r:id="rId7"/>
    <sheet name="Sheet1" sheetId="3" r:id="rId8"/>
  </sheets>
  <definedNames>
    <definedName name="_Hlk63758893" localSheetId="0">' 5.1.1.SAM Uzņ.pašvald.'!$B$47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5" l="1"/>
  <c r="F13" i="5"/>
  <c r="H13" i="5"/>
  <c r="G13" i="5"/>
  <c r="E16" i="6"/>
  <c r="F16" i="6"/>
  <c r="G16" i="6"/>
  <c r="H16" i="6"/>
  <c r="G14" i="7"/>
  <c r="H13" i="8"/>
  <c r="G13" i="8"/>
  <c r="F13" i="8"/>
  <c r="E13" i="8"/>
  <c r="H14" i="7"/>
  <c r="F14" i="7"/>
  <c r="E14" i="7"/>
  <c r="H13" i="4"/>
  <c r="G13" i="4"/>
  <c r="F13" i="4"/>
  <c r="E13" i="4"/>
  <c r="E12" i="2"/>
  <c r="F12" i="2"/>
  <c r="H12" i="2"/>
  <c r="G12" i="2"/>
  <c r="I63" i="1"/>
  <c r="E63" i="1"/>
</calcChain>
</file>

<file path=xl/sharedStrings.xml><?xml version="1.0" encoding="utf-8"?>
<sst xmlns="http://schemas.openxmlformats.org/spreadsheetml/2006/main" count="278" uniqueCount="155">
  <si>
    <t>Latgales plānošanas reģiona Attīstības programmas2021.-2027.gadam Pielikums</t>
  </si>
  <si>
    <t xml:space="preserve">Idejas pieteicējs </t>
  </si>
  <si>
    <t>Projekta ideja/projekta nosaukums</t>
  </si>
  <si>
    <t>ERAF summa EUR</t>
  </si>
  <si>
    <t>Degr.ter. samazināj. (ha)</t>
  </si>
  <si>
    <t>Piesaistītās investīcijas</t>
  </si>
  <si>
    <t>Tehniskais projekts</t>
  </si>
  <si>
    <t xml:space="preserve"> IR/NAV</t>
  </si>
  <si>
    <t>Kad būs gatavs</t>
  </si>
  <si>
    <t>SUMMA</t>
  </si>
  <si>
    <t>EUR</t>
  </si>
  <si>
    <t>1.</t>
  </si>
  <si>
    <t>Viļakas novada dome</t>
  </si>
  <si>
    <r>
      <t>2 angāru būvniecība ražošanai, infrastruktūra, piebraucamie ceļi (Degradētā teritorija Viļakas pilsētā), 1200m</t>
    </r>
    <r>
      <rPr>
        <vertAlign val="superscript"/>
        <sz val="10"/>
        <color theme="1"/>
        <rFont val="Times New Roman"/>
        <family val="1"/>
      </rPr>
      <t>2</t>
    </r>
    <r>
      <rPr>
        <sz val="10"/>
        <color theme="1"/>
        <rFont val="Times New Roman"/>
        <family val="1"/>
      </rPr>
      <t xml:space="preserve"> katrs. Projektu var dalīt pa posmiem.</t>
    </r>
  </si>
  <si>
    <t>TP ir izstrādes procesā (pēc 4 mēn.būs gatavs)</t>
  </si>
  <si>
    <t>2.</t>
  </si>
  <si>
    <t>Aglonas novads</t>
  </si>
  <si>
    <t>Uzņēmējdarbības attīstība Viduslatgales sadarbības teritorijās:</t>
  </si>
  <si>
    <t xml:space="preserve"> „Sakrālā tūrisma uzņēmējdarbības atbalstošās zonas izveide Aglonas novada Aglonas ciemā”- ietves, apgaismojums, stāvlaukumi</t>
  </si>
  <si>
    <t>Projektam nepieciešama aktualizācija, plānotais laiks trīs mēneši.</t>
  </si>
  <si>
    <t>Satiksmes drošības uzlabojumi Jaunaglonas ielā, Aglonas ciemā</t>
  </si>
  <si>
    <t>Aglonas sporta centra stadiona pārbūve 2. kārta</t>
  </si>
  <si>
    <t>Ir nepieciešama projekta aktualizācija, plānotais laiks trīs mēneši.</t>
  </si>
  <si>
    <t>3.</t>
  </si>
  <si>
    <t>Balvu novads</t>
  </si>
  <si>
    <t>Publiski pieejamās infrastruktūras – ielu sakārtošana uzņēmējdarbības attīstībai</t>
  </si>
  <si>
    <t>Vēl izstrādes stadijā (plāno uz aprīļa vidum būt TP)</t>
  </si>
  <si>
    <t>Ir daži izstrādāti tehniskie projekti, kurus varam virzīt uz realizāciju, tie ir ceļu posmi. Ja būs iespēja, varētu izdomāt.</t>
  </si>
  <si>
    <t>Daugavpils novads</t>
  </si>
  <si>
    <t xml:space="preserve">Pašvaldības ceļu pārbūve degradētās teritorijas revitalizācijai un uzņēmējdarbības attīstībai </t>
  </si>
  <si>
    <t>1.objekts: Pašvaldības ceļu Vārpene – Ezerne- Šengeida;  Ezerne – Saulkalni; Ezerne-Zemturi pārbūve</t>
  </si>
  <si>
    <t>IR</t>
  </si>
  <si>
    <t>Būvprojekts</t>
  </si>
  <si>
    <t>SAM 5.6.2. sadarbības projektā ar Krāslavas novada domi Nr. 5.6.2.0/17/I/034  "Dienvidlatgales pašvaldību degradēto teritoriju revitalizācija uzņēmējdarbības attīstībai" plānojam iesniegt uz ERAF atlikumiem papildus darbību Pašvaldības ceļa /86-37/ "Vārpene - Ezerne - Saulkalni (86-37)  pārbūve Skrudalienas pagasta degradēto teritoriju revitalizācijai .</t>
  </si>
  <si>
    <t>Lidostas ielas un ceļa posma Lociki-Lidlauks pārbūve</t>
  </si>
  <si>
    <t xml:space="preserve">Lociku degradētās teritorijas revitalizācijai                            </t>
  </si>
  <si>
    <t>Būvprojektu sāk izstrādāt.</t>
  </si>
  <si>
    <t>Ilūkstes novads</t>
  </si>
  <si>
    <t>Degradēto rūpniecisko teritoriju reģenerācija Daugavpils pilsētas un Ilūkstes novada teritorijās III kārta</t>
  </si>
  <si>
    <t>Līvānu novads</t>
  </si>
  <si>
    <t>Līvānu industriālās zonas infrastruktūras pielāgošana jaunu uzņēmumu izvietošanai un uzņēmējdarbības attīstības veicināšanai– 3. kārta</t>
  </si>
  <si>
    <t xml:space="preserve">Objektam – ražošanas angāram 2500m2 platībā – šobrīd notiek projektēšanas darbi, marta beigās būvprojektu plānots pabeigt. Uz doto brīdi  no pasūtītāja puses BIS ir saskaņots būvprojekts minimālā sastāvā. Projekta ideja ir iekļauta Līvānu novada pašvaldības integrētās attīstības programmas Rīcību plānā. Pēc būvprojekta izstrādes, tiks veikta būvprojekta ekspertīze) </t>
  </si>
  <si>
    <t>Infrastruktūras izveide tūrisma un uzņēmējdarbības attīstībai Līvānu pussalā</t>
  </si>
  <si>
    <t xml:space="preserve">ir izstrādāts būvprojekts infrastruktūras attīstībai Līvānu pussalā, šobrīd tiek veikta būvprojekta ekspertīze. Projekta ideja ir iekļauta Līvānu novada pašvaldības integrētās attīstības programmas Rīcību plānā.) </t>
  </si>
  <si>
    <t>Līvānu industriālās zonas sasniedzamības uzlabošana izbūvējot piebraucamo ceļu A6 savienojot ar Celtniecības ielu</t>
  </si>
  <si>
    <t xml:space="preserve">šobrīd projekta ideja ir izpētes stadijā. Plānotais apvedceļa posma garums ~3km. Plānotā projekta ideja ir iekļauta Līvānu novada pašvaldības integrētās attīstības programmā. </t>
  </si>
  <si>
    <t>Līvānu pilsētas Rīgas ielas posmā no centra laukuma līdz pilsētas robežai Daugavpils virzienā atjaunošana (Rīgas iela Līvānu pilsētā ir tranzītiela – valsts galvenais autoceļš A6, kas nodrošina nokļūšanu Rīgas virzienā, Daugavpils virzienā, kā arī Lietuvas un Baltkrievijas virzienā</t>
  </si>
  <si>
    <t xml:space="preserve">Šobrīd tiek gatavots darba uzdevums Rīgas tranzītielas posma atjaunošanas darbu veikšanai 1,750 m. </t>
  </si>
  <si>
    <t>Turpmākie pašvaldības plāni atbilstoši pieejamajam finansējumam saistās ar pievedceļa, kas savieno Celtniecības ielu ar Stirnu ielu izbūves turpināšanu, kā arī pašvaldības īpašumu (zemes gabalu) infrastruktūras izbūvi uzņēmējdarbības attīstībai. Konkrētu summu šīm idejām vēl nav.</t>
  </si>
  <si>
    <t>Preiļu novads</t>
  </si>
  <si>
    <t>Ražošanai pielāgotas ēkas A.Paulāna ielā 1a, Preiļos pārbūve</t>
  </si>
  <si>
    <t>Izsludināts iepirkums</t>
  </si>
  <si>
    <t>Kooperatīva ielas, Preiļos pārbūve uzņēmējdarbības vides uzlabošanai</t>
  </si>
  <si>
    <t>IR gandrīz uz febr. beigām</t>
  </si>
  <si>
    <t>A.Upīša ielas, Preiļos pārbūve uzņēmējdarbības vides uzlabošanai</t>
  </si>
  <si>
    <t>Rēzeknes novads</t>
  </si>
  <si>
    <t>Satiksmes infrastruktūras uzlabošana komercdarbības attīstībai Rēzeknes novadā</t>
  </si>
  <si>
    <t>2021.gada 1.cetruksnī būs jau izstrādāti 8 ceļu/ielu pārbūvju tehniskie projekti</t>
  </si>
  <si>
    <t>Riebiņu novads</t>
  </si>
  <si>
    <t>Preiļu novada un ietekmes areāla pašvaldību  infrastruktūras attīstība uzņēmējdarbības vides uzlabošanai (3 objekti)</t>
  </si>
  <si>
    <t>Ir tehniskais projekts autoceļš Rušona-Siveriņa</t>
  </si>
  <si>
    <t>Aktīvās lauku atpūtas un ūdenstūrisma rekreācijas centra izveide Rušonas pagastā</t>
  </si>
  <si>
    <t>Ir būvprojekts minimālajā sastāvā</t>
  </si>
  <si>
    <t>Radošā māja un amatu centrs Riebiņu pagastā</t>
  </si>
  <si>
    <t>Ir tehniskais projekts, bet jāveic izmaiņas</t>
  </si>
  <si>
    <t>Riebiņu novada publiskās teritorijas sakārtošana uzņēmējdarbības vides attīstībai</t>
  </si>
  <si>
    <t>nav</t>
  </si>
  <si>
    <t>Silajāņu pamatskolas degradētās ēkas pārbūve Silajāņu ciemā</t>
  </si>
  <si>
    <t>Daugavpils pilsēta</t>
  </si>
  <si>
    <t xml:space="preserve">Spaļu iela </t>
  </si>
  <si>
    <t xml:space="preserve">Ziemeļrūpn. zonas 3.kārtas 2.posms </t>
  </si>
  <si>
    <t>IR būvprojekts</t>
  </si>
  <si>
    <t>Krāslavas novads</t>
  </si>
  <si>
    <t>1) būvprojekts centrālajam ceļam, tie gan ir tikai ar visām uzraudzībām</t>
  </si>
  <si>
    <t>2) ceļš V630 (3 km)</t>
  </si>
  <si>
    <t>Rēzekne</t>
  </si>
  <si>
    <r>
      <t xml:space="preserve">Pievadu infrastruktūras izveide industriālajai teritorijai </t>
    </r>
    <r>
      <rPr>
        <b/>
        <sz val="10"/>
        <color theme="1"/>
        <rFont val="Times New Roman"/>
        <family val="1"/>
      </rPr>
      <t>Strādnieku šķērsielā</t>
    </r>
  </si>
  <si>
    <t>Būs gatavs 01.04.2021.</t>
  </si>
  <si>
    <r>
      <t xml:space="preserve">Jaunas industriālas un darījumu teritorijas attīstība Rēzeknes pilsētā un uzņēmējdarbību veicinošās infrastruktūras izveide </t>
    </r>
    <r>
      <rPr>
        <b/>
        <sz val="10"/>
        <color theme="1"/>
        <rFont val="Times New Roman"/>
        <family val="1"/>
      </rPr>
      <t>Rīgas ielā</t>
    </r>
  </si>
  <si>
    <r>
      <t xml:space="preserve">Pievadu infrastruktūras izveide industriālajai teritorijai </t>
    </r>
    <r>
      <rPr>
        <b/>
        <sz val="10"/>
        <color theme="1"/>
        <rFont val="Times New Roman"/>
        <family val="1"/>
      </rPr>
      <t>Ziemeļu ielā</t>
    </r>
  </si>
  <si>
    <r>
      <t xml:space="preserve">Pievadu infrastruktūras izveide jaunajām industriālajām teritorijām </t>
    </r>
    <r>
      <rPr>
        <b/>
        <sz val="10"/>
        <color theme="1"/>
        <rFont val="Times New Roman"/>
        <family val="1"/>
      </rPr>
      <t>Stacijas ielas/Upes ielas posmu rekonstrukcija</t>
    </r>
  </si>
  <si>
    <t>Degradēto teritoriju atjaunošana, izveidojot uzņēmējdarbības veikšanai paredzēto infrastruktūru</t>
  </si>
  <si>
    <t>V.Seiles ielas posma rekonstrukcija un ēkas V.Seiles ielā 1a, Rēzeknē pielāgošana uzņēmējdarbības veikšanai</t>
  </si>
  <si>
    <t>Viļānu novads</t>
  </si>
  <si>
    <t>Grants autoceļa "A12-Soltā" pārbūve 1.66 km garumā Viļānu novada Dekšāres pagastā</t>
  </si>
  <si>
    <t>Grants autoceļa "Sokolki-Zvīdriņi-Skudnovka" pārbūve 4.63 km garumā Viļānu novada Sokolku pagastā</t>
  </si>
  <si>
    <t>Latgales ielas pārbūve garumā Viļānu novada Viļānu pilsētā</t>
  </si>
  <si>
    <t>Grants autoceļa "Lauzinieki-Ornicāni" pārbūve 0,500 km garumā Viļānu novada Viļānu pagastā</t>
  </si>
  <si>
    <t>Plānots TP akcepta datums 2021.gada jūlijs</t>
  </si>
  <si>
    <t>Dagdas novads</t>
  </si>
  <si>
    <t xml:space="preserve">Daugavpils ielas (~1,6km) rekonstrukcija. Daugavpils ielas pārbūve ( t.sk. inženierkomunikācijām (lietus kanalizācijai, ielas apgaismojumam, kanalizācijai) </t>
  </si>
  <si>
    <t>Ir arī reāls uzņēmējs, kas darbojas šīs ielas posmā- SIA Fravia, kā arī ir interese par zemes gabaliem šajā posmā, lai plānot uzņēmējdarbību....</t>
  </si>
  <si>
    <t xml:space="preserve"> </t>
  </si>
  <si>
    <t>Februārī sludinās iepirkumu uz dok. izstrādi.</t>
  </si>
  <si>
    <t>Ludzas novads</t>
  </si>
  <si>
    <t>Laukuma izbūve un teritorijas pielāgošana ražošanas attīstībai Ludzas pilsētā.</t>
  </si>
  <si>
    <t>uzsākta tehniskās dokumentācijas izstrāde (tiks izstrādāta TD līdz 2021.gada septembrim)</t>
  </si>
  <si>
    <t>KOPĀ</t>
  </si>
  <si>
    <t xml:space="preserve">4. </t>
  </si>
  <si>
    <t xml:space="preserve">5. </t>
  </si>
  <si>
    <t xml:space="preserve">6. </t>
  </si>
  <si>
    <t xml:space="preserve">7. </t>
  </si>
  <si>
    <t>IR gandrīz, uz febr. Beigām</t>
  </si>
  <si>
    <t>8.</t>
  </si>
  <si>
    <t xml:space="preserve">9. </t>
  </si>
  <si>
    <t>10.</t>
  </si>
  <si>
    <t>11.</t>
  </si>
  <si>
    <t>12.</t>
  </si>
  <si>
    <t>13.</t>
  </si>
  <si>
    <t>14.</t>
  </si>
  <si>
    <t>Column1</t>
  </si>
  <si>
    <t>N.p.k.</t>
  </si>
  <si>
    <t>Projekta nosaukums</t>
  </si>
  <si>
    <t>Indikatīvā summa</t>
  </si>
  <si>
    <t>Fianšu instruments</t>
  </si>
  <si>
    <t>Valsts budžets</t>
  </si>
  <si>
    <t>Pašvaldību budžets</t>
  </si>
  <si>
    <t>ES fondi</t>
  </si>
  <si>
    <t>Citi avoti</t>
  </si>
  <si>
    <t>Projekta plānotie darbības rezultāti un to rezultatīvie rādītāji</t>
  </si>
  <si>
    <t>Plānotais laika posms</t>
  </si>
  <si>
    <t>Projekta uzsākšana</t>
  </si>
  <si>
    <t>Projekta noslēgums</t>
  </si>
  <si>
    <t>Vadošais partneris un sadarbības partneri</t>
  </si>
  <si>
    <t xml:space="preserve"> Saules kolektoru uzstādīšana pašvaldību ēkām atjaunojamās enerģijas patēriņa izmantošanas palielināšanai.</t>
  </si>
  <si>
    <t>...</t>
  </si>
  <si>
    <t>Reģiona civilās aizsardzības plāna izstrāde, sadarbības veicināšana ārkārtas situāciju risināšanai, apmācību rīkošana rīcībai ārkārtas situācijā. Nepieciešamo resursu apzināšana ārkārtas situāciju risināšanai.</t>
  </si>
  <si>
    <t xml:space="preserve">Antropogēnās slodzes mazināšana dabas aizsardzības teritorijās. Rīcības- stāvlaukumu izveide, taku izveide. </t>
  </si>
  <si>
    <t>LPR un pašvaldības</t>
  </si>
  <si>
    <t>kopā</t>
  </si>
  <si>
    <t>Kopā</t>
  </si>
  <si>
    <t>LPR un pašvaldības, DAP un citi</t>
  </si>
  <si>
    <t>Nepieciešamās infrastruktūras izveide uzņēmējdarbības atbalstam un investīciju piesaistei.</t>
  </si>
  <si>
    <t>LPR un pašvaldības, uzņēmēji</t>
  </si>
  <si>
    <t xml:space="preserve">Publisko peldvietu sakārtošana, iepriekšējā plānošanas periodā sakārtoto peldvietu monitorings, nepieciešamo atjaunošanas darbu veikšana. Jaunu publisko peldvietu iekārtošana. </t>
  </si>
  <si>
    <t>Publisku ūdenstilpju gultņu tīrīšanu (Upes, ezeri).</t>
  </si>
  <si>
    <t>Starptautiska mēroga svētvietas Aglonas bazilikas teritorijas labiekārtošana Latgales reģiona pievilcības veicināšanai, tūrisma plūsmas palielināšanai un tūrisma nozares stiprināšanai.</t>
  </si>
  <si>
    <t>Daugavpils lidostas publiskā ārtelpa.</t>
  </si>
  <si>
    <t>4.</t>
  </si>
  <si>
    <t>Gudrās sabiedriskā transporta pieturas un gudrie soliņi.</t>
  </si>
  <si>
    <t>5.</t>
  </si>
  <si>
    <t>LPR un pašvaldības un citas organizācijas</t>
  </si>
  <si>
    <t>ĢIS sistēmas izmantošana pašvaldības pakalpojumu pilnveidei un pārveidei</t>
  </si>
  <si>
    <t xml:space="preserve">Ūdensapgādes, kanalizācijas un notekūdeņu apsaimniekošanas digitalizācija </t>
  </si>
  <si>
    <t>Vienotas datu sistēmas izveide iekšējās darba organizēšanas optimizācijai</t>
  </si>
  <si>
    <t>LPR un pašvaldības, pakalpojumu sniedzēji</t>
  </si>
  <si>
    <t>Vismaz 10% samazinās kopējās pašvaldības pakalpojumu izmaksas</t>
  </si>
  <si>
    <t>5.1.1. SAM “Vietējās teritorijas integrētās sociālās, ekonomiskās un vides attīstības un kultūras mantojuma, tūrisma un drošības veicināšana pilsētu funkcionālajās teritorijās” pašvaldību projektu idejas* (uz 01.2021.)</t>
  </si>
  <si>
    <t>* Projektu ideju saraksti tiks aktualizēti pēc pasākuma īstenošanas regulējošo Ministru kabineta noteikumu izstrādes</t>
  </si>
  <si>
    <r>
      <t xml:space="preserve">2.1.Prioritāte “Klimata pārmaiņu mazināšana un pielāgošanās klimata pārmaiņām” 
2.1.1.SAM “Energoefektivitātes veicināšana un siltumnīcefekta gāzu emisiju samazināšana”
</t>
    </r>
    <r>
      <rPr>
        <b/>
        <sz val="11"/>
        <color theme="1"/>
        <rFont val="Calibri"/>
        <family val="2"/>
        <scheme val="minor"/>
      </rPr>
      <t xml:space="preserve">Pasākums- Pašvaldību ēku energoefektivitātes uzlabošana
</t>
    </r>
    <r>
      <rPr>
        <sz val="11"/>
        <color theme="1"/>
        <rFont val="Calibri"/>
        <family val="2"/>
        <scheme val="minor"/>
      </rPr>
      <t>Projektā paredzamās aktivitātes ir pašvaldību īpašumā esošo ēku energoefektivitātes paaugstināšanai, ēku energosertifikācija un būvdarbi energoefektivitātes palielināšanai, t.sk., viedās pārvaldības risinājumu ieviešana.
Plānotais budžets reģionāliem projektiem- EUR 2 516 786
Reģionāla mēroga projektu* idejas:</t>
    </r>
  </si>
  <si>
    <r>
      <t>2.1.Prioritāte “Klimata pārmaiņu mazināšana un pielāgošanās klimata pārmaiņām” 
2.1.3.SAM “Veicināt pielāgošanos klimata pārmaiņām, risku novēršanu un noturību pret katastrofām”
P</t>
    </r>
    <r>
      <rPr>
        <b/>
        <sz val="11"/>
        <color theme="1"/>
        <rFont val="Calibri"/>
        <family val="2"/>
        <scheme val="minor"/>
      </rPr>
      <t xml:space="preserve">asākums- Pielāgošanās klimata pārmaiņām 
</t>
    </r>
    <r>
      <rPr>
        <sz val="11"/>
        <color theme="1"/>
        <rFont val="Calibri"/>
        <family val="2"/>
        <scheme val="minor"/>
      </rPr>
      <t>Plānotais budžets reģionāliem projektiem- EUR 4 932 900
Reģionāla mēroga projektu* idejas:</t>
    </r>
  </si>
  <si>
    <r>
      <t>5.1.Prioritāte “Reģionu līdzsvarota attīstība ” 
5.1.1. SAM “Vietējās teritorijas integrētās sociālās, ekonomiskās un vides attīstības un kultūras mantojuma, tūrisma un drošības veicināšana pilsētu funkcionālajās teritorijās” 
P</t>
    </r>
    <r>
      <rPr>
        <b/>
        <sz val="11"/>
        <color theme="1"/>
        <rFont val="Calibri"/>
        <family val="2"/>
        <scheme val="minor"/>
      </rPr>
      <t xml:space="preserve">asākums- Infrastruktūra uzņēmējdarbības atbalstam
</t>
    </r>
    <r>
      <rPr>
        <sz val="11"/>
        <color theme="1"/>
        <rFont val="Calibri"/>
        <family val="2"/>
        <scheme val="minor"/>
      </rPr>
      <t>Plānotais budžets reģionāliem projektiem- EUR 12684600
LPR plāno turpināt 2014.-2020. Plānošanas periodā sāktās SAM 5.6.2. Teritoriju revitalizācija, reģenerējot degradētās teritorijas atbilstoši pašvaldību integrētajām attīstības programmām aktivitātes un veidot investoriem pievilcīgas teritorijas. Investīciju piesaiste reģionam, speciāli ekonomisko zonu darbība.
Reģionāla mēroga projektu* idejas:</t>
    </r>
  </si>
  <si>
    <r>
      <t>5.1.Prioritāte “Reģionu līdzsvarota attīstība ” 
5.1.1. SAM “Vietējās teritorijas integrētās sociālās, ekonomiskās un vides attīstības un kultūras mantojuma, tūrisma un drošības veicināšana pilsētu funkcionālajās teritorijās” 
P</t>
    </r>
    <r>
      <rPr>
        <b/>
        <sz val="11"/>
        <color theme="1"/>
        <rFont val="Calibri"/>
        <family val="2"/>
        <scheme val="minor"/>
      </rPr>
      <t xml:space="preserve">asākums- Publiskā ārtelpa
</t>
    </r>
    <r>
      <rPr>
        <sz val="11"/>
        <color theme="1"/>
        <rFont val="Calibri"/>
        <family val="2"/>
        <scheme val="minor"/>
      </rPr>
      <t>Plānotais budžets reģionāliem projektiem- EUR 2 255 040
Reģionāla mēroga projektu* idejas:</t>
    </r>
  </si>
  <si>
    <r>
      <t xml:space="preserve">6.1.prioritāte “Pāreja uz klimatneitralitāti” 
6.1.1.SAM “Pārejas uz klimatneitralitāti radīto ekonomisko, sociālo un vides seku mazināšana visvairāk skartajos reģionos”
Taisnīgās pārkārtošanās fonda investīcijas
</t>
    </r>
    <r>
      <rPr>
        <b/>
        <sz val="11"/>
        <color theme="1"/>
        <rFont val="Calibri"/>
        <family val="2"/>
        <scheme val="minor"/>
      </rPr>
      <t xml:space="preserve">Pasākums-Viedās pašvaldības
</t>
    </r>
    <r>
      <rPr>
        <sz val="11"/>
        <color theme="1"/>
        <rFont val="Calibri"/>
        <family val="2"/>
        <scheme val="minor"/>
      </rPr>
      <t>Plānotais budžets reģionāliem projektiem- EUR 2 255 040
Lai pielāgotos izmaiņām pēc ATR īstenošanas, un samazinātu pašvaldības pakalpojumu izmaksas uz vienu klientu atbalstāmi ieguldījumi plānošanas reģionu un pašvaldību darbības efektivitātei, t.sk. jaunu un inovatīvu risinājumu attīstīšanai, administratīvo pakalpojumu, sabiedriskā transporta, sabiedriskās drošības, izglītības, komunālo u.c. pakalpojumu nodrošināšanai, kombinējot ieguldījumus infrastruktūrā ar IKT risinājumiem
Reģionālo projektu galvenais mērķis ir uzlabot pašvaldību sniegto pakalpojumu kvalitāti, pilnveidot un samazināt nepieciešamos resursus.
Reģionāla mēroga projektu* idejas:</t>
    </r>
  </si>
  <si>
    <t>6.1.prioritāte “Pāreja uz klimatneitralitāti” 
6.1.1.SAM “Pārejas uz klimatneitralitāti radīto ekonomisko, sociālo un vides seku mazināšana visvairāk skartajos reģionos”
Taisnīgās pārkārtošanās fonda investīcijas
Pasākums-atbalsts uzņēmējdarbībai
Plānotais budžets reģionāliem projektiem- EUR 5 080 484
LPR plāno ieguldījumus uzņēmējdarbības attīstībai nepieciešamajā publiskajā infrastruktūrā, kas ir priekšnosacījums ražošanai un pakalpojumu sniegšanai, lai kāpinātu produktivitāti, pielietojot klimatneitrālus enerģijas avotus un  atslogojot komersantu finanšu resursus, ļaujot tiem ieguldīt viedākās, energoefektīvākās un “zaļākās” tehnoloģijās.
Reģionāla mēroga projektu* idejas: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</si>
</sst>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86"/>
      <scheme val="minor"/>
    </font>
    <font>
      <sz val="11"/>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vertAlign val="superscript"/>
      <sz val="10"/>
      <color theme="1"/>
      <name val="Times New Roman"/>
      <family val="1"/>
    </font>
    <font>
      <i/>
      <sz val="10"/>
      <color theme="1"/>
      <name val="Times New Roman"/>
      <family val="1"/>
    </font>
    <font>
      <sz val="10"/>
      <color rgb="FF1F497D"/>
      <name val="Times New Roman"/>
      <family val="1"/>
    </font>
    <font>
      <sz val="10"/>
      <color rgb="FF000000"/>
      <name val="Times New Roman"/>
      <family val="1"/>
    </font>
    <font>
      <b/>
      <sz val="10"/>
      <color rgb="FF000000"/>
      <name val="Times New Roman"/>
      <family val="1"/>
    </font>
    <font>
      <sz val="14"/>
      <color theme="1"/>
      <name val="Calibri"/>
      <family val="2"/>
      <charset val="186"/>
      <scheme val="minor"/>
    </font>
  </fonts>
  <fills count="5">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theme="5" tint="0.79998168889431442"/>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thick">
        <color rgb="FFED7D31"/>
      </bottom>
      <diagonal/>
    </border>
    <border>
      <left style="medium">
        <color indexed="64"/>
      </left>
      <right style="medium">
        <color indexed="64"/>
      </right>
      <top/>
      <bottom style="thick">
        <color rgb="FFED7D31"/>
      </bottom>
      <diagonal/>
    </border>
    <border>
      <left style="medium">
        <color indexed="64"/>
      </left>
      <right style="medium">
        <color indexed="64"/>
      </right>
      <top style="medium">
        <color indexed="64"/>
      </top>
      <bottom/>
      <diagonal/>
    </border>
    <border>
      <left style="medium">
        <color indexed="64"/>
      </left>
      <right style="medium">
        <color indexed="64"/>
      </right>
      <top style="thick">
        <color rgb="FFED7D31"/>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14">
    <xf numFmtId="0" fontId="0" fillId="0" borderId="0" xfId="0"/>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11" xfId="0" applyFont="1" applyBorder="1" applyAlignment="1">
      <alignment vertical="center" wrapText="1"/>
    </xf>
    <xf numFmtId="0" fontId="0" fillId="0" borderId="4" xfId="0" applyBorder="1" applyAlignment="1">
      <alignment vertical="top" wrapText="1"/>
    </xf>
    <xf numFmtId="0" fontId="0" fillId="0" borderId="0" xfId="0" applyAlignment="1">
      <alignment horizontal="left" vertical="top"/>
    </xf>
    <xf numFmtId="0" fontId="4" fillId="0" borderId="4" xfId="0" applyFont="1" applyBorder="1" applyAlignment="1">
      <alignment horizontal="left" vertical="top" wrapText="1"/>
    </xf>
    <xf numFmtId="3" fontId="4" fillId="0" borderId="4" xfId="0" applyNumberFormat="1" applyFont="1" applyBorder="1" applyAlignment="1">
      <alignment horizontal="left" vertical="top" wrapText="1"/>
    </xf>
    <xf numFmtId="0" fontId="0" fillId="0" borderId="5" xfId="0" applyBorder="1" applyAlignment="1">
      <alignment horizontal="left" vertical="top" wrapText="1"/>
    </xf>
    <xf numFmtId="0" fontId="4" fillId="0" borderId="5"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7" fillId="0" borderId="4" xfId="0" applyFont="1" applyBorder="1" applyAlignment="1">
      <alignment horizontal="left" vertical="top" wrapText="1"/>
    </xf>
    <xf numFmtId="0" fontId="4" fillId="0" borderId="9" xfId="0" applyFont="1" applyBorder="1" applyAlignment="1">
      <alignment horizontal="left" vertical="top" wrapText="1"/>
    </xf>
    <xf numFmtId="0" fontId="6" fillId="0" borderId="3" xfId="0" applyFont="1" applyBorder="1" applyAlignment="1">
      <alignment horizontal="left" vertical="top" wrapText="1"/>
    </xf>
    <xf numFmtId="0" fontId="4"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4" fillId="3" borderId="2" xfId="0" applyFont="1" applyFill="1" applyBorder="1" applyAlignment="1">
      <alignment horizontal="left" vertical="top" wrapText="1"/>
    </xf>
    <xf numFmtId="3" fontId="4" fillId="3" borderId="2" xfId="0" applyNumberFormat="1" applyFont="1" applyFill="1" applyBorder="1" applyAlignment="1">
      <alignment horizontal="left" vertical="top" wrapText="1"/>
    </xf>
    <xf numFmtId="0" fontId="4" fillId="3" borderId="5" xfId="0" applyFont="1" applyFill="1" applyBorder="1" applyAlignment="1">
      <alignment horizontal="left" vertical="top" wrapText="1"/>
    </xf>
    <xf numFmtId="0" fontId="6" fillId="3" borderId="4" xfId="0" applyFont="1" applyFill="1" applyBorder="1" applyAlignment="1">
      <alignment horizontal="left" vertical="top" wrapText="1"/>
    </xf>
    <xf numFmtId="0" fontId="4"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4" fillId="3" borderId="4" xfId="0" applyFont="1" applyFill="1" applyBorder="1" applyAlignment="1">
      <alignment horizontal="left" vertical="top" wrapText="1"/>
    </xf>
    <xf numFmtId="3" fontId="4" fillId="3" borderId="4" xfId="0" applyNumberFormat="1" applyFont="1" applyFill="1" applyBorder="1" applyAlignment="1">
      <alignment horizontal="left" vertical="top" wrapText="1"/>
    </xf>
    <xf numFmtId="0" fontId="4" fillId="3" borderId="7" xfId="0" applyFont="1" applyFill="1" applyBorder="1" applyAlignment="1">
      <alignment horizontal="left" vertical="top" wrapText="1"/>
    </xf>
    <xf numFmtId="3" fontId="4" fillId="3" borderId="7" xfId="0" applyNumberFormat="1" applyFont="1" applyFill="1" applyBorder="1" applyAlignment="1">
      <alignment horizontal="left" vertical="top" wrapText="1"/>
    </xf>
    <xf numFmtId="0" fontId="8" fillId="3" borderId="4" xfId="0" applyFont="1" applyFill="1" applyBorder="1" applyAlignment="1">
      <alignment horizontal="left" vertical="top" wrapText="1"/>
    </xf>
    <xf numFmtId="3" fontId="9" fillId="3" borderId="4" xfId="0" applyNumberFormat="1" applyFont="1" applyFill="1" applyBorder="1" applyAlignment="1">
      <alignment horizontal="left" vertical="top" wrapText="1"/>
    </xf>
    <xf numFmtId="0" fontId="9" fillId="3" borderId="4" xfId="0" applyFont="1" applyFill="1" applyBorder="1" applyAlignment="1">
      <alignment horizontal="left" vertical="top" wrapText="1"/>
    </xf>
    <xf numFmtId="3" fontId="8" fillId="3" borderId="4" xfId="0" applyNumberFormat="1" applyFont="1" applyFill="1" applyBorder="1" applyAlignment="1">
      <alignment horizontal="left" vertical="top" wrapText="1"/>
    </xf>
    <xf numFmtId="3" fontId="3" fillId="3" borderId="4"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0" fontId="0" fillId="0" borderId="18" xfId="0" applyBorder="1"/>
    <xf numFmtId="0" fontId="2" fillId="0" borderId="18" xfId="0" applyFont="1" applyBorder="1"/>
    <xf numFmtId="0" fontId="0" fillId="0" borderId="18" xfId="0" applyBorder="1" applyAlignment="1">
      <alignment wrapText="1"/>
    </xf>
    <xf numFmtId="0" fontId="0" fillId="0" borderId="18" xfId="0" applyBorder="1" applyAlignment="1">
      <alignment horizontal="left" wrapText="1"/>
    </xf>
    <xf numFmtId="0" fontId="1" fillId="0" borderId="0" xfId="0" applyFont="1" applyAlignment="1">
      <alignment vertical="center" wrapText="1"/>
    </xf>
    <xf numFmtId="0" fontId="4" fillId="3" borderId="9"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8"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6" xfId="0" applyFont="1" applyBorder="1" applyAlignment="1">
      <alignment horizontal="left" vertical="top" wrapText="1"/>
    </xf>
    <xf numFmtId="0" fontId="1" fillId="0" borderId="3" xfId="0" applyFont="1" applyBorder="1" applyAlignment="1">
      <alignment horizontal="left" vertical="top" wrapText="1"/>
    </xf>
    <xf numFmtId="0" fontId="1" fillId="3" borderId="9"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0" borderId="9" xfId="0" applyFont="1" applyBorder="1" applyAlignment="1">
      <alignment horizontal="left" vertical="top" wrapText="1"/>
    </xf>
    <xf numFmtId="0" fontId="3" fillId="3" borderId="9"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3"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3" xfId="0"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8" xfId="0" applyFont="1" applyFill="1" applyBorder="1" applyAlignment="1">
      <alignment horizontal="center" vertical="top" wrapText="1"/>
    </xf>
    <xf numFmtId="0" fontId="10" fillId="2" borderId="15" xfId="0" applyFont="1" applyFill="1" applyBorder="1" applyAlignment="1">
      <alignment horizontal="center" wrapText="1"/>
    </xf>
    <xf numFmtId="0" fontId="10" fillId="2" borderId="0" xfId="0" applyFont="1" applyFill="1" applyBorder="1" applyAlignment="1">
      <alignment horizontal="center" wrapText="1"/>
    </xf>
    <xf numFmtId="0" fontId="10" fillId="2" borderId="5" xfId="0" applyFont="1" applyFill="1" applyBorder="1" applyAlignment="1">
      <alignment horizontal="center" wrapText="1"/>
    </xf>
    <xf numFmtId="0" fontId="10" fillId="2" borderId="16" xfId="0" applyFont="1" applyFill="1" applyBorder="1" applyAlignment="1">
      <alignment horizontal="center" wrapText="1"/>
    </xf>
    <xf numFmtId="0" fontId="10" fillId="2" borderId="12" xfId="0" applyFont="1" applyFill="1" applyBorder="1" applyAlignment="1">
      <alignment horizontal="center" wrapText="1"/>
    </xf>
    <xf numFmtId="0" fontId="10" fillId="2" borderId="4" xfId="0" applyFont="1" applyFill="1" applyBorder="1" applyAlignment="1">
      <alignment horizontal="center" wrapText="1"/>
    </xf>
    <xf numFmtId="0" fontId="0" fillId="0" borderId="13" xfId="0" applyBorder="1" applyAlignment="1">
      <alignment horizontal="right"/>
    </xf>
    <xf numFmtId="0" fontId="0" fillId="0" borderId="14" xfId="0" applyBorder="1" applyAlignment="1">
      <alignment horizontal="right"/>
    </xf>
    <xf numFmtId="0" fontId="0" fillId="0" borderId="11" xfId="0" applyBorder="1" applyAlignment="1">
      <alignment horizontal="right"/>
    </xf>
    <xf numFmtId="0" fontId="4" fillId="0" borderId="9" xfId="0" applyFont="1" applyBorder="1" applyAlignment="1">
      <alignment horizontal="left" vertical="top" wrapText="1"/>
    </xf>
    <xf numFmtId="0" fontId="4" fillId="0" borderId="6" xfId="0" applyFont="1" applyBorder="1" applyAlignment="1">
      <alignment horizontal="left" vertical="top" wrapText="1"/>
    </xf>
    <xf numFmtId="0" fontId="4" fillId="0" borderId="3" xfId="0" applyFont="1" applyBorder="1" applyAlignment="1">
      <alignment horizontal="left" vertical="top" wrapText="1"/>
    </xf>
    <xf numFmtId="0" fontId="3" fillId="0" borderId="9" xfId="0" applyFont="1" applyBorder="1" applyAlignment="1">
      <alignment horizontal="left" vertical="top" wrapText="1"/>
    </xf>
    <xf numFmtId="0" fontId="3" fillId="0" borderId="6" xfId="0" applyFont="1" applyBorder="1" applyAlignment="1">
      <alignment horizontal="left" vertical="top" wrapText="1"/>
    </xf>
    <xf numFmtId="0" fontId="3" fillId="0" borderId="3" xfId="0" applyFont="1" applyBorder="1" applyAlignment="1">
      <alignment horizontal="left" vertical="top" wrapText="1"/>
    </xf>
    <xf numFmtId="3" fontId="8" fillId="3" borderId="9" xfId="0" applyNumberFormat="1" applyFont="1" applyFill="1" applyBorder="1" applyAlignment="1">
      <alignment horizontal="left" vertical="top" wrapText="1"/>
    </xf>
    <xf numFmtId="3" fontId="8" fillId="3" borderId="3" xfId="0" applyNumberFormat="1" applyFont="1" applyFill="1" applyBorder="1" applyAlignment="1">
      <alignment horizontal="left" vertical="top" wrapText="1"/>
    </xf>
    <xf numFmtId="0" fontId="4" fillId="3" borderId="3"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3" xfId="0" applyFont="1" applyFill="1" applyBorder="1" applyAlignment="1">
      <alignment horizontal="left" vertical="top" wrapText="1"/>
    </xf>
    <xf numFmtId="0" fontId="4" fillId="0" borderId="9" xfId="0" applyFont="1" applyBorder="1" applyAlignment="1">
      <alignment vertical="center" wrapText="1"/>
    </xf>
    <xf numFmtId="0" fontId="4" fillId="0" borderId="3" xfId="0" applyFont="1" applyBorder="1" applyAlignment="1">
      <alignment vertical="center" wrapText="1"/>
    </xf>
    <xf numFmtId="3" fontId="3" fillId="0" borderId="9" xfId="0" applyNumberFormat="1"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6" xfId="0" applyFont="1" applyBorder="1" applyAlignment="1">
      <alignment vertical="center" wrapText="1"/>
    </xf>
    <xf numFmtId="0" fontId="3" fillId="0" borderId="9" xfId="0" applyFont="1" applyBorder="1" applyAlignment="1">
      <alignment horizontal="justify" vertical="center" wrapText="1"/>
    </xf>
    <xf numFmtId="0" fontId="3" fillId="0" borderId="3"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3" xfId="0" applyFont="1" applyBorder="1" applyAlignment="1">
      <alignment horizontal="justify" vertical="center" wrapText="1"/>
    </xf>
    <xf numFmtId="3" fontId="3" fillId="3" borderId="9" xfId="0" applyNumberFormat="1" applyFont="1" applyFill="1" applyBorder="1" applyAlignment="1">
      <alignment horizontal="left" vertical="top" wrapText="1"/>
    </xf>
    <xf numFmtId="3" fontId="3" fillId="3" borderId="3" xfId="0" applyNumberFormat="1" applyFont="1" applyFill="1" applyBorder="1" applyAlignment="1">
      <alignment horizontal="left" vertical="top" wrapText="1"/>
    </xf>
    <xf numFmtId="0" fontId="8" fillId="0" borderId="9" xfId="0" applyFont="1" applyBorder="1" applyAlignment="1">
      <alignment horizontal="left" vertical="top" wrapText="1"/>
    </xf>
    <xf numFmtId="0" fontId="8" fillId="0" borderId="3" xfId="0" applyFont="1" applyBorder="1" applyAlignment="1">
      <alignment horizontal="left" vertical="top" wrapText="1"/>
    </xf>
    <xf numFmtId="0" fontId="3" fillId="0" borderId="10" xfId="0" applyFont="1" applyBorder="1" applyAlignment="1">
      <alignment horizontal="left" vertical="top" wrapText="1"/>
    </xf>
    <xf numFmtId="0" fontId="4" fillId="0" borderId="21" xfId="0" applyFont="1" applyBorder="1" applyAlignment="1">
      <alignment horizontal="left" vertical="top" wrapText="1"/>
    </xf>
    <xf numFmtId="0" fontId="4" fillId="0" borderId="23" xfId="0" applyFont="1" applyBorder="1" applyAlignment="1">
      <alignment horizontal="left" vertical="top" wrapText="1"/>
    </xf>
    <xf numFmtId="0" fontId="4" fillId="0" borderId="10" xfId="0" applyFont="1" applyBorder="1" applyAlignment="1">
      <alignment horizontal="left" vertical="top" wrapText="1"/>
    </xf>
    <xf numFmtId="0" fontId="4" fillId="0" borderId="19" xfId="0" applyFont="1" applyBorder="1" applyAlignment="1">
      <alignment horizontal="left" vertical="top" wrapText="1"/>
    </xf>
    <xf numFmtId="0" fontId="4" fillId="0" borderId="22" xfId="0" applyFont="1" applyBorder="1" applyAlignment="1">
      <alignment horizontal="left" vertical="top" wrapText="1"/>
    </xf>
    <xf numFmtId="0" fontId="3" fillId="0" borderId="20" xfId="0" applyFont="1" applyBorder="1" applyAlignment="1">
      <alignment horizontal="left" vertical="top" wrapText="1"/>
    </xf>
    <xf numFmtId="0" fontId="3" fillId="0" borderId="18" xfId="0" applyFont="1" applyBorder="1" applyAlignment="1">
      <alignment horizontal="left" vertical="top" wrapText="1"/>
    </xf>
    <xf numFmtId="0" fontId="4" fillId="0" borderId="20" xfId="0" applyFont="1" applyBorder="1" applyAlignment="1">
      <alignment horizontal="left" vertical="top" wrapText="1"/>
    </xf>
    <xf numFmtId="0" fontId="4" fillId="0" borderId="18" xfId="0" applyFont="1" applyBorder="1" applyAlignment="1">
      <alignment horizontal="left" vertical="top" wrapText="1"/>
    </xf>
    <xf numFmtId="3" fontId="4" fillId="3" borderId="9" xfId="0" applyNumberFormat="1" applyFont="1" applyFill="1" applyBorder="1" applyAlignment="1">
      <alignment horizontal="left" vertical="top" wrapText="1"/>
    </xf>
    <xf numFmtId="3" fontId="4" fillId="3" borderId="6" xfId="0" applyNumberFormat="1" applyFont="1" applyFill="1" applyBorder="1" applyAlignment="1">
      <alignment horizontal="left" vertical="top" wrapText="1"/>
    </xf>
    <xf numFmtId="0" fontId="3" fillId="3" borderId="6" xfId="0" applyFont="1" applyFill="1" applyBorder="1" applyAlignment="1">
      <alignment horizontal="left" vertical="top" wrapText="1"/>
    </xf>
    <xf numFmtId="3" fontId="4" fillId="3" borderId="3" xfId="0" applyNumberFormat="1" applyFont="1" applyFill="1" applyBorder="1" applyAlignment="1">
      <alignment horizontal="left" vertical="top" wrapText="1"/>
    </xf>
    <xf numFmtId="3" fontId="3" fillId="0" borderId="9" xfId="0" applyNumberFormat="1" applyFont="1" applyBorder="1" applyAlignment="1">
      <alignment horizontal="left" vertical="top" wrapText="1"/>
    </xf>
    <xf numFmtId="3" fontId="3" fillId="0" borderId="6" xfId="0" applyNumberFormat="1" applyFont="1" applyBorder="1" applyAlignment="1">
      <alignment horizontal="left" vertical="top" wrapText="1"/>
    </xf>
    <xf numFmtId="3" fontId="3" fillId="0" borderId="3" xfId="0" applyNumberFormat="1" applyFont="1" applyBorder="1" applyAlignment="1">
      <alignment horizontal="left" vertical="top" wrapText="1"/>
    </xf>
    <xf numFmtId="3" fontId="4" fillId="0" borderId="9" xfId="0" applyNumberFormat="1" applyFont="1" applyBorder="1" applyAlignment="1">
      <alignment horizontal="left" vertical="top" wrapText="1"/>
    </xf>
    <xf numFmtId="3" fontId="4" fillId="0" borderId="3" xfId="0" applyNumberFormat="1" applyFont="1" applyBorder="1" applyAlignment="1">
      <alignment horizontal="left" vertical="top" wrapText="1"/>
    </xf>
    <xf numFmtId="3" fontId="4" fillId="0" borderId="6" xfId="0" applyNumberFormat="1" applyFont="1" applyBorder="1" applyAlignment="1">
      <alignment horizontal="left" vertical="top" wrapText="1"/>
    </xf>
    <xf numFmtId="0" fontId="2" fillId="0" borderId="18" xfId="0" applyFont="1" applyBorder="1" applyAlignment="1">
      <alignment horizontal="center"/>
    </xf>
    <xf numFmtId="0" fontId="0" fillId="4" borderId="18" xfId="0" applyFill="1" applyBorder="1" applyAlignment="1">
      <alignment horizontal="left" vertical="top" wrapText="1"/>
    </xf>
    <xf numFmtId="0" fontId="0" fillId="4" borderId="18" xfId="0" applyFill="1" applyBorder="1" applyAlignment="1">
      <alignment horizontal="left" vertical="top"/>
    </xf>
    <xf numFmtId="0" fontId="0" fillId="0" borderId="24" xfId="0" applyBorder="1" applyAlignment="1">
      <alignment horizontal="center"/>
    </xf>
    <xf numFmtId="0" fontId="2" fillId="0" borderId="18"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 displayName="Table1" ref="L9:L10" insertRow="1" totalsRowShown="0">
  <autoFilter ref="L9:L10"/>
  <tableColumns count="1">
    <tableColumn id="1" name="Column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7"/>
  <sheetViews>
    <sheetView topLeftCell="A64" zoomScale="94" zoomScaleNormal="94" workbookViewId="0">
      <selection activeCell="B67" sqref="B67"/>
    </sheetView>
  </sheetViews>
  <sheetFormatPr defaultRowHeight="15" x14ac:dyDescent="0.25"/>
  <cols>
    <col min="3" max="3" width="16.85546875" customWidth="1"/>
    <col min="4" max="4" width="34.28515625" customWidth="1"/>
    <col min="5" max="5" width="17.140625" customWidth="1"/>
    <col min="6" max="6" width="16.7109375" customWidth="1"/>
    <col min="7" max="7" width="18.42578125" customWidth="1"/>
    <col min="8" max="8" width="28.140625" customWidth="1"/>
    <col min="9" max="9" width="25.42578125" customWidth="1"/>
    <col min="12" max="12" width="10.42578125" customWidth="1"/>
  </cols>
  <sheetData>
    <row r="2" spans="1:12" thickBot="1" x14ac:dyDescent="0.35"/>
    <row r="3" spans="1:12" x14ac:dyDescent="0.25">
      <c r="B3" s="61" t="s">
        <v>0</v>
      </c>
      <c r="C3" s="62"/>
      <c r="D3" s="62"/>
      <c r="E3" s="62"/>
      <c r="F3" s="62"/>
      <c r="G3" s="62"/>
      <c r="H3" s="62"/>
      <c r="I3" s="63"/>
    </row>
    <row r="4" spans="1:12" x14ac:dyDescent="0.25">
      <c r="B4" s="55" t="s">
        <v>147</v>
      </c>
      <c r="C4" s="56"/>
      <c r="D4" s="56"/>
      <c r="E4" s="56"/>
      <c r="F4" s="56"/>
      <c r="G4" s="56"/>
      <c r="H4" s="56"/>
      <c r="I4" s="57"/>
    </row>
    <row r="5" spans="1:12" ht="45" customHeight="1" thickBot="1" x14ac:dyDescent="0.3">
      <c r="B5" s="58"/>
      <c r="C5" s="59"/>
      <c r="D5" s="59"/>
      <c r="E5" s="59"/>
      <c r="F5" s="59"/>
      <c r="G5" s="59"/>
      <c r="H5" s="59"/>
      <c r="I5" s="60"/>
    </row>
    <row r="6" spans="1:12" ht="14.45" customHeight="1" x14ac:dyDescent="0.25">
      <c r="B6" s="79"/>
      <c r="C6" s="79" t="s">
        <v>1</v>
      </c>
      <c r="D6" s="79" t="s">
        <v>2</v>
      </c>
      <c r="E6" s="79" t="s">
        <v>3</v>
      </c>
      <c r="F6" s="79" t="s">
        <v>4</v>
      </c>
      <c r="G6" s="79" t="s">
        <v>5</v>
      </c>
      <c r="H6" s="3" t="s">
        <v>6</v>
      </c>
      <c r="I6" s="3" t="s">
        <v>9</v>
      </c>
    </row>
    <row r="7" spans="1:12" x14ac:dyDescent="0.25">
      <c r="B7" s="80"/>
      <c r="C7" s="80"/>
      <c r="D7" s="80"/>
      <c r="E7" s="80"/>
      <c r="F7" s="80"/>
      <c r="G7" s="80"/>
      <c r="H7" s="1" t="s">
        <v>7</v>
      </c>
      <c r="I7" s="1" t="s">
        <v>10</v>
      </c>
    </row>
    <row r="8" spans="1:12" ht="15.75" thickBot="1" x14ac:dyDescent="0.3">
      <c r="B8" s="78"/>
      <c r="C8" s="78"/>
      <c r="D8" s="78"/>
      <c r="E8" s="78"/>
      <c r="F8" s="78"/>
      <c r="G8" s="78"/>
      <c r="H8" s="2" t="s">
        <v>8</v>
      </c>
      <c r="I8" s="4"/>
    </row>
    <row r="9" spans="1:12" ht="67.5" thickBot="1" x14ac:dyDescent="0.3">
      <c r="A9" s="5"/>
      <c r="B9" s="15" t="s">
        <v>11</v>
      </c>
      <c r="C9" s="16" t="s">
        <v>12</v>
      </c>
      <c r="D9" s="17" t="s">
        <v>13</v>
      </c>
      <c r="E9" s="17"/>
      <c r="F9" s="17"/>
      <c r="G9" s="17"/>
      <c r="H9" s="17" t="s">
        <v>14</v>
      </c>
      <c r="I9" s="18">
        <v>999000</v>
      </c>
      <c r="L9" t="s">
        <v>110</v>
      </c>
    </row>
    <row r="10" spans="1:12" ht="26.25" thickBot="1" x14ac:dyDescent="0.3">
      <c r="A10" s="5"/>
      <c r="B10" s="64" t="s">
        <v>15</v>
      </c>
      <c r="C10" s="67" t="s">
        <v>16</v>
      </c>
      <c r="D10" s="6" t="s">
        <v>17</v>
      </c>
      <c r="E10" s="6"/>
      <c r="F10" s="6"/>
      <c r="G10" s="6"/>
      <c r="H10" s="6"/>
      <c r="I10" s="6"/>
    </row>
    <row r="11" spans="1:12" ht="51.75" thickBot="1" x14ac:dyDescent="0.3">
      <c r="A11" s="5"/>
      <c r="B11" s="65"/>
      <c r="C11" s="68"/>
      <c r="D11" s="6" t="s">
        <v>18</v>
      </c>
      <c r="E11" s="7">
        <v>235000</v>
      </c>
      <c r="F11" s="6">
        <v>0.6</v>
      </c>
      <c r="G11" s="6">
        <v>235000</v>
      </c>
      <c r="H11" s="6" t="s">
        <v>19</v>
      </c>
      <c r="I11" s="7">
        <v>235000</v>
      </c>
    </row>
    <row r="12" spans="1:12" x14ac:dyDescent="0.25">
      <c r="A12" s="5"/>
      <c r="B12" s="65"/>
      <c r="C12" s="68"/>
      <c r="D12" s="64" t="s">
        <v>20</v>
      </c>
      <c r="E12" s="64"/>
      <c r="F12" s="64"/>
      <c r="G12" s="64"/>
      <c r="H12" s="8"/>
      <c r="I12" s="106">
        <v>125000</v>
      </c>
    </row>
    <row r="13" spans="1:12" ht="26.25" thickBot="1" x14ac:dyDescent="0.3">
      <c r="A13" s="5"/>
      <c r="B13" s="65"/>
      <c r="C13" s="68"/>
      <c r="D13" s="66"/>
      <c r="E13" s="66"/>
      <c r="F13" s="66"/>
      <c r="G13" s="66"/>
      <c r="H13" s="6" t="s">
        <v>19</v>
      </c>
      <c r="I13" s="107"/>
    </row>
    <row r="14" spans="1:12" ht="26.25" thickBot="1" x14ac:dyDescent="0.3">
      <c r="A14" s="5"/>
      <c r="B14" s="66"/>
      <c r="C14" s="69"/>
      <c r="D14" s="6" t="s">
        <v>21</v>
      </c>
      <c r="E14" s="6"/>
      <c r="F14" s="6"/>
      <c r="G14" s="6"/>
      <c r="H14" s="6" t="s">
        <v>22</v>
      </c>
      <c r="I14" s="7">
        <v>173460</v>
      </c>
    </row>
    <row r="15" spans="1:12" ht="25.5" x14ac:dyDescent="0.25">
      <c r="A15" s="5"/>
      <c r="B15" s="38" t="s">
        <v>23</v>
      </c>
      <c r="C15" s="73" t="s">
        <v>24</v>
      </c>
      <c r="D15" s="38" t="s">
        <v>25</v>
      </c>
      <c r="E15" s="38">
        <v>2167000</v>
      </c>
      <c r="F15" s="38">
        <v>6.68</v>
      </c>
      <c r="G15" s="38">
        <v>2167000</v>
      </c>
      <c r="H15" s="19" t="s">
        <v>26</v>
      </c>
      <c r="I15" s="38"/>
    </row>
    <row r="16" spans="1:12" ht="51.75" thickBot="1" x14ac:dyDescent="0.3">
      <c r="A16" s="5"/>
      <c r="B16" s="72"/>
      <c r="C16" s="74"/>
      <c r="D16" s="72"/>
      <c r="E16" s="72"/>
      <c r="F16" s="72"/>
      <c r="G16" s="72"/>
      <c r="H16" s="20" t="s">
        <v>27</v>
      </c>
      <c r="I16" s="72"/>
    </row>
    <row r="17" spans="1:9" ht="39" thickBot="1" x14ac:dyDescent="0.3">
      <c r="A17" s="5"/>
      <c r="B17" s="64" t="s">
        <v>98</v>
      </c>
      <c r="C17" s="67" t="s">
        <v>28</v>
      </c>
      <c r="D17" s="6" t="s">
        <v>29</v>
      </c>
      <c r="E17" s="6"/>
      <c r="F17" s="6"/>
      <c r="G17" s="6"/>
      <c r="H17" s="6"/>
      <c r="I17" s="6"/>
    </row>
    <row r="18" spans="1:9" x14ac:dyDescent="0.25">
      <c r="A18" s="5"/>
      <c r="B18" s="65"/>
      <c r="C18" s="68"/>
      <c r="D18" s="64" t="s">
        <v>30</v>
      </c>
      <c r="E18" s="106">
        <v>357000</v>
      </c>
      <c r="F18" s="64">
        <v>0.98</v>
      </c>
      <c r="G18" s="106">
        <v>110000</v>
      </c>
      <c r="H18" s="10" t="s">
        <v>31</v>
      </c>
      <c r="I18" s="103">
        <v>357000</v>
      </c>
    </row>
    <row r="19" spans="1:9" x14ac:dyDescent="0.25">
      <c r="A19" s="5"/>
      <c r="B19" s="65"/>
      <c r="C19" s="68"/>
      <c r="D19" s="65"/>
      <c r="E19" s="108"/>
      <c r="F19" s="65"/>
      <c r="G19" s="108"/>
      <c r="H19" s="9" t="s">
        <v>32</v>
      </c>
      <c r="I19" s="104"/>
    </row>
    <row r="20" spans="1:9" ht="149.44999999999999" customHeight="1" thickBot="1" x14ac:dyDescent="0.3">
      <c r="A20" s="5"/>
      <c r="B20" s="65"/>
      <c r="C20" s="68"/>
      <c r="D20" s="66"/>
      <c r="E20" s="107"/>
      <c r="F20" s="66"/>
      <c r="G20" s="107"/>
      <c r="H20" s="6" t="s">
        <v>33</v>
      </c>
      <c r="I20" s="105"/>
    </row>
    <row r="21" spans="1:9" ht="30.6" customHeight="1" x14ac:dyDescent="0.25">
      <c r="A21" s="5"/>
      <c r="B21" s="65"/>
      <c r="C21" s="68"/>
      <c r="D21" s="9" t="s">
        <v>34</v>
      </c>
      <c r="E21" s="106">
        <v>343000</v>
      </c>
      <c r="F21" s="64">
        <v>1.88</v>
      </c>
      <c r="G21" s="106">
        <v>300000</v>
      </c>
      <c r="H21" s="64" t="s">
        <v>36</v>
      </c>
      <c r="I21" s="64"/>
    </row>
    <row r="22" spans="1:9" ht="20.45" customHeight="1" thickBot="1" x14ac:dyDescent="0.3">
      <c r="A22" s="5"/>
      <c r="B22" s="66"/>
      <c r="C22" s="69"/>
      <c r="D22" s="6" t="s">
        <v>35</v>
      </c>
      <c r="E22" s="107"/>
      <c r="F22" s="66"/>
      <c r="G22" s="107"/>
      <c r="H22" s="66"/>
      <c r="I22" s="66"/>
    </row>
    <row r="23" spans="1:9" ht="45" customHeight="1" thickBot="1" x14ac:dyDescent="0.3">
      <c r="A23" s="5"/>
      <c r="B23" s="21" t="s">
        <v>99</v>
      </c>
      <c r="C23" s="22" t="s">
        <v>37</v>
      </c>
      <c r="D23" s="23" t="s">
        <v>38</v>
      </c>
      <c r="E23" s="23">
        <v>271600</v>
      </c>
      <c r="F23" s="23">
        <v>1.64</v>
      </c>
      <c r="G23" s="23">
        <v>50421</v>
      </c>
      <c r="H23" s="23"/>
      <c r="I23" s="23"/>
    </row>
    <row r="24" spans="1:9" ht="153.75" thickBot="1" x14ac:dyDescent="0.3">
      <c r="A24" s="5"/>
      <c r="B24" s="64" t="s">
        <v>100</v>
      </c>
      <c r="C24" s="67" t="s">
        <v>39</v>
      </c>
      <c r="D24" s="6" t="s">
        <v>40</v>
      </c>
      <c r="E24" s="7">
        <v>2000000</v>
      </c>
      <c r="F24" s="6">
        <v>2</v>
      </c>
      <c r="G24" s="6">
        <v>820000</v>
      </c>
      <c r="H24" s="6" t="s">
        <v>41</v>
      </c>
      <c r="I24" s="6">
        <v>3500000</v>
      </c>
    </row>
    <row r="25" spans="1:9" ht="90" thickBot="1" x14ac:dyDescent="0.3">
      <c r="A25" s="5"/>
      <c r="B25" s="65"/>
      <c r="C25" s="68"/>
      <c r="D25" s="6" t="s">
        <v>42</v>
      </c>
      <c r="E25" s="7">
        <v>2000000</v>
      </c>
      <c r="F25" s="6">
        <v>3.4</v>
      </c>
      <c r="G25" s="6">
        <v>1100000</v>
      </c>
      <c r="H25" s="6" t="s">
        <v>43</v>
      </c>
      <c r="I25" s="11">
        <v>2000000</v>
      </c>
    </row>
    <row r="26" spans="1:9" ht="70.150000000000006" customHeight="1" thickBot="1" x14ac:dyDescent="0.3">
      <c r="A26" s="5"/>
      <c r="B26" s="65"/>
      <c r="C26" s="69"/>
      <c r="D26" s="6" t="s">
        <v>44</v>
      </c>
      <c r="E26" s="7">
        <v>5000000</v>
      </c>
      <c r="F26" s="6">
        <v>3</v>
      </c>
      <c r="G26" s="6">
        <v>4385000</v>
      </c>
      <c r="H26" s="6" t="s">
        <v>45</v>
      </c>
      <c r="I26" s="6">
        <v>4000000</v>
      </c>
    </row>
    <row r="27" spans="1:9" ht="101.45" customHeight="1" thickBot="1" x14ac:dyDescent="0.3">
      <c r="A27" s="5"/>
      <c r="B27" s="65"/>
      <c r="C27" s="64"/>
      <c r="D27" s="6" t="s">
        <v>46</v>
      </c>
      <c r="E27" s="6"/>
      <c r="F27" s="6"/>
      <c r="G27" s="6"/>
      <c r="H27" s="6" t="s">
        <v>47</v>
      </c>
      <c r="I27" s="6">
        <v>2000000</v>
      </c>
    </row>
    <row r="28" spans="1:9" ht="100.15" customHeight="1" thickBot="1" x14ac:dyDescent="0.3">
      <c r="A28" s="5"/>
      <c r="B28" s="66"/>
      <c r="C28" s="66"/>
      <c r="D28" s="12" t="s">
        <v>48</v>
      </c>
      <c r="E28" s="6"/>
      <c r="F28" s="6"/>
      <c r="G28" s="6"/>
      <c r="H28" s="6"/>
      <c r="I28" s="6"/>
    </row>
    <row r="29" spans="1:9" ht="24.6" customHeight="1" x14ac:dyDescent="0.25">
      <c r="A29" s="5"/>
      <c r="B29" s="38" t="s">
        <v>100</v>
      </c>
      <c r="C29" s="73" t="s">
        <v>49</v>
      </c>
      <c r="D29" s="38" t="s">
        <v>50</v>
      </c>
      <c r="E29" s="99">
        <v>425000</v>
      </c>
      <c r="F29" s="38">
        <v>0.5</v>
      </c>
      <c r="G29" s="99">
        <v>300000</v>
      </c>
      <c r="H29" s="38" t="s">
        <v>51</v>
      </c>
      <c r="I29" s="38">
        <v>500000</v>
      </c>
    </row>
    <row r="30" spans="1:9" ht="6.6" customHeight="1" thickBot="1" x14ac:dyDescent="0.3">
      <c r="A30" s="5"/>
      <c r="B30" s="39"/>
      <c r="C30" s="101"/>
      <c r="D30" s="72"/>
      <c r="E30" s="102"/>
      <c r="F30" s="72"/>
      <c r="G30" s="102"/>
      <c r="H30" s="72"/>
      <c r="I30" s="72"/>
    </row>
    <row r="31" spans="1:9" ht="30.6" customHeight="1" x14ac:dyDescent="0.25">
      <c r="A31" s="5"/>
      <c r="B31" s="39"/>
      <c r="C31" s="101"/>
      <c r="D31" s="38" t="s">
        <v>52</v>
      </c>
      <c r="E31" s="99">
        <v>1000000</v>
      </c>
      <c r="F31" s="38">
        <v>5</v>
      </c>
      <c r="G31" s="99">
        <v>500000</v>
      </c>
      <c r="H31" s="38" t="s">
        <v>53</v>
      </c>
      <c r="I31" s="73">
        <v>1000000</v>
      </c>
    </row>
    <row r="32" spans="1:9" ht="15.75" thickBot="1" x14ac:dyDescent="0.3">
      <c r="A32" s="5"/>
      <c r="B32" s="39"/>
      <c r="C32" s="101"/>
      <c r="D32" s="72"/>
      <c r="E32" s="102"/>
      <c r="F32" s="72"/>
      <c r="G32" s="102"/>
      <c r="H32" s="72"/>
      <c r="I32" s="74"/>
    </row>
    <row r="33" spans="1:9" ht="23.45" customHeight="1" x14ac:dyDescent="0.25">
      <c r="A33" s="5"/>
      <c r="B33" s="39"/>
      <c r="C33" s="101"/>
      <c r="D33" s="38" t="s">
        <v>54</v>
      </c>
      <c r="E33" s="99">
        <v>700000</v>
      </c>
      <c r="F33" s="38">
        <v>2</v>
      </c>
      <c r="G33" s="99">
        <v>350000</v>
      </c>
      <c r="H33" s="50" t="s">
        <v>102</v>
      </c>
      <c r="I33" s="73">
        <v>1000000</v>
      </c>
    </row>
    <row r="34" spans="1:9" ht="7.9" customHeight="1" thickBot="1" x14ac:dyDescent="0.3">
      <c r="A34" s="5"/>
      <c r="B34" s="39"/>
      <c r="C34" s="101"/>
      <c r="D34" s="39"/>
      <c r="E34" s="100"/>
      <c r="F34" s="39"/>
      <c r="G34" s="100"/>
      <c r="H34" s="51"/>
      <c r="I34" s="101"/>
    </row>
    <row r="35" spans="1:9" ht="21" customHeight="1" x14ac:dyDescent="0.25">
      <c r="A35" s="5"/>
      <c r="B35" s="93" t="s">
        <v>101</v>
      </c>
      <c r="C35" s="95" t="s">
        <v>55</v>
      </c>
      <c r="D35" s="97" t="s">
        <v>56</v>
      </c>
      <c r="E35" s="97">
        <v>3000000</v>
      </c>
      <c r="F35" s="97">
        <v>3</v>
      </c>
      <c r="G35" s="97">
        <v>2190000</v>
      </c>
      <c r="H35" s="97" t="s">
        <v>57</v>
      </c>
      <c r="I35" s="90">
        <v>3000000</v>
      </c>
    </row>
    <row r="36" spans="1:9" x14ac:dyDescent="0.25">
      <c r="A36" s="5"/>
      <c r="B36" s="94"/>
      <c r="C36" s="96"/>
      <c r="D36" s="98"/>
      <c r="E36" s="98"/>
      <c r="F36" s="98"/>
      <c r="G36" s="98"/>
      <c r="H36" s="98"/>
      <c r="I36" s="91"/>
    </row>
    <row r="37" spans="1:9" ht="14.45" customHeight="1" thickBot="1" x14ac:dyDescent="0.3">
      <c r="A37" s="5"/>
      <c r="B37" s="94"/>
      <c r="C37" s="96"/>
      <c r="D37" s="98"/>
      <c r="E37" s="98"/>
      <c r="F37" s="98"/>
      <c r="G37" s="98"/>
      <c r="H37" s="98"/>
      <c r="I37" s="91"/>
    </row>
    <row r="38" spans="1:9" ht="51.75" thickBot="1" x14ac:dyDescent="0.3">
      <c r="A38" s="5"/>
      <c r="B38" s="38" t="s">
        <v>103</v>
      </c>
      <c r="C38" s="53" t="s">
        <v>58</v>
      </c>
      <c r="D38" s="23" t="s">
        <v>59</v>
      </c>
      <c r="E38" s="24">
        <v>1300000</v>
      </c>
      <c r="F38" s="23">
        <v>4.74</v>
      </c>
      <c r="G38" s="23">
        <v>820000</v>
      </c>
      <c r="H38" s="23" t="s">
        <v>60</v>
      </c>
      <c r="I38" s="22">
        <v>1300000</v>
      </c>
    </row>
    <row r="39" spans="1:9" ht="26.25" thickBot="1" x14ac:dyDescent="0.3">
      <c r="A39" s="5"/>
      <c r="B39" s="39"/>
      <c r="C39" s="48"/>
      <c r="D39" s="23" t="s">
        <v>61</v>
      </c>
      <c r="E39" s="24">
        <v>1500000</v>
      </c>
      <c r="F39" s="23">
        <v>3</v>
      </c>
      <c r="G39" s="23">
        <v>1275000</v>
      </c>
      <c r="H39" s="23" t="s">
        <v>62</v>
      </c>
      <c r="I39" s="22">
        <v>1500000</v>
      </c>
    </row>
    <row r="40" spans="1:9" ht="26.25" thickBot="1" x14ac:dyDescent="0.3">
      <c r="A40" s="5"/>
      <c r="B40" s="39"/>
      <c r="C40" s="48"/>
      <c r="D40" s="23" t="s">
        <v>63</v>
      </c>
      <c r="E40" s="24">
        <v>500000</v>
      </c>
      <c r="F40" s="23">
        <v>0.5</v>
      </c>
      <c r="G40" s="23">
        <v>425000</v>
      </c>
      <c r="H40" s="23" t="s">
        <v>64</v>
      </c>
      <c r="I40" s="23">
        <v>500000</v>
      </c>
    </row>
    <row r="41" spans="1:9" ht="39" thickBot="1" x14ac:dyDescent="0.3">
      <c r="A41" s="5"/>
      <c r="B41" s="39"/>
      <c r="C41" s="48"/>
      <c r="D41" s="23" t="s">
        <v>65</v>
      </c>
      <c r="E41" s="24">
        <v>1940550</v>
      </c>
      <c r="F41" s="23">
        <v>2</v>
      </c>
      <c r="G41" s="23">
        <v>1500000</v>
      </c>
      <c r="H41" s="23" t="s">
        <v>66</v>
      </c>
      <c r="I41" s="23"/>
    </row>
    <row r="42" spans="1:9" ht="26.25" thickBot="1" x14ac:dyDescent="0.3">
      <c r="A42" s="5"/>
      <c r="B42" s="40"/>
      <c r="C42" s="54"/>
      <c r="D42" s="25" t="s">
        <v>67</v>
      </c>
      <c r="E42" s="26">
        <v>1000000</v>
      </c>
      <c r="F42" s="25">
        <v>1</v>
      </c>
      <c r="G42" s="25">
        <v>440000</v>
      </c>
      <c r="H42" s="25" t="s">
        <v>66</v>
      </c>
      <c r="I42" s="25"/>
    </row>
    <row r="43" spans="1:9" ht="15.75" thickTop="1" x14ac:dyDescent="0.25">
      <c r="A43" s="5"/>
      <c r="B43" s="41" t="s">
        <v>104</v>
      </c>
      <c r="C43" s="89" t="s">
        <v>68</v>
      </c>
      <c r="D43" s="92" t="s">
        <v>69</v>
      </c>
      <c r="E43" s="92"/>
      <c r="F43" s="92"/>
      <c r="G43" s="92"/>
      <c r="H43" s="92" t="s">
        <v>31</v>
      </c>
      <c r="I43" s="89">
        <v>6000000</v>
      </c>
    </row>
    <row r="44" spans="1:9" ht="15.75" thickBot="1" x14ac:dyDescent="0.3">
      <c r="A44" s="5"/>
      <c r="B44" s="42"/>
      <c r="C44" s="68"/>
      <c r="D44" s="66"/>
      <c r="E44" s="66"/>
      <c r="F44" s="66"/>
      <c r="G44" s="66"/>
      <c r="H44" s="66"/>
      <c r="I44" s="69"/>
    </row>
    <row r="45" spans="1:9" x14ac:dyDescent="0.25">
      <c r="A45" s="5"/>
      <c r="B45" s="42"/>
      <c r="C45" s="68"/>
      <c r="D45" s="64" t="s">
        <v>70</v>
      </c>
      <c r="E45" s="64"/>
      <c r="F45" s="64"/>
      <c r="G45" s="64"/>
      <c r="H45" s="64" t="s">
        <v>71</v>
      </c>
      <c r="I45" s="67">
        <v>1000000</v>
      </c>
    </row>
    <row r="46" spans="1:9" ht="15.75" thickBot="1" x14ac:dyDescent="0.3">
      <c r="A46" s="5"/>
      <c r="B46" s="43"/>
      <c r="C46" s="69"/>
      <c r="D46" s="66"/>
      <c r="E46" s="66"/>
      <c r="F46" s="66"/>
      <c r="G46" s="66"/>
      <c r="H46" s="66"/>
      <c r="I46" s="69"/>
    </row>
    <row r="47" spans="1:9" ht="26.25" thickBot="1" x14ac:dyDescent="0.3">
      <c r="A47" s="5"/>
      <c r="B47" s="44" t="s">
        <v>105</v>
      </c>
      <c r="C47" s="73" t="s">
        <v>72</v>
      </c>
      <c r="D47" s="27" t="s">
        <v>73</v>
      </c>
      <c r="E47" s="23"/>
      <c r="F47" s="23"/>
      <c r="G47" s="23"/>
      <c r="H47" s="23"/>
      <c r="I47" s="28">
        <v>500000</v>
      </c>
    </row>
    <row r="48" spans="1:9" ht="15.75" thickBot="1" x14ac:dyDescent="0.3">
      <c r="A48" s="5"/>
      <c r="B48" s="45"/>
      <c r="C48" s="74"/>
      <c r="D48" s="27" t="s">
        <v>74</v>
      </c>
      <c r="E48" s="23"/>
      <c r="F48" s="23"/>
      <c r="G48" s="23"/>
      <c r="H48" s="27" t="s">
        <v>71</v>
      </c>
      <c r="I48" s="29">
        <v>1800000</v>
      </c>
    </row>
    <row r="49" spans="1:9" ht="39" thickBot="1" x14ac:dyDescent="0.3">
      <c r="A49" s="5"/>
      <c r="B49" s="46" t="s">
        <v>106</v>
      </c>
      <c r="C49" s="67" t="s">
        <v>75</v>
      </c>
      <c r="D49" s="6" t="s">
        <v>76</v>
      </c>
      <c r="E49" s="7">
        <v>800000</v>
      </c>
      <c r="F49" s="6">
        <v>3</v>
      </c>
      <c r="G49" s="7">
        <v>800000</v>
      </c>
      <c r="H49" s="6" t="s">
        <v>77</v>
      </c>
      <c r="I49" s="6"/>
    </row>
    <row r="50" spans="1:9" ht="42.6" customHeight="1" thickBot="1" x14ac:dyDescent="0.3">
      <c r="A50" s="5"/>
      <c r="B50" s="42"/>
      <c r="C50" s="68"/>
      <c r="D50" s="6" t="s">
        <v>78</v>
      </c>
      <c r="E50" s="7">
        <v>2500000</v>
      </c>
      <c r="F50" s="6">
        <v>2</v>
      </c>
      <c r="G50" s="6">
        <v>2500000</v>
      </c>
      <c r="H50" s="6" t="s">
        <v>31</v>
      </c>
      <c r="I50" s="11">
        <v>2500000</v>
      </c>
    </row>
    <row r="51" spans="1:9" ht="32.450000000000003" customHeight="1" thickBot="1" x14ac:dyDescent="0.3">
      <c r="A51" s="5"/>
      <c r="B51" s="42"/>
      <c r="C51" s="68"/>
      <c r="D51" s="6" t="s">
        <v>79</v>
      </c>
      <c r="E51" s="7">
        <v>700000</v>
      </c>
      <c r="F51" s="6">
        <v>3</v>
      </c>
      <c r="G51" s="7">
        <v>700000</v>
      </c>
      <c r="H51" s="6" t="s">
        <v>77</v>
      </c>
      <c r="I51" s="6"/>
    </row>
    <row r="52" spans="1:9" ht="46.9" customHeight="1" thickBot="1" x14ac:dyDescent="0.3">
      <c r="A52" s="5"/>
      <c r="B52" s="42"/>
      <c r="C52" s="68"/>
      <c r="D52" s="13" t="s">
        <v>80</v>
      </c>
      <c r="E52" s="13">
        <v>2500000</v>
      </c>
      <c r="F52" s="13">
        <v>4</v>
      </c>
      <c r="G52" s="13"/>
      <c r="H52" s="13" t="s">
        <v>31</v>
      </c>
      <c r="I52" s="13">
        <v>2500000</v>
      </c>
    </row>
    <row r="53" spans="1:9" ht="46.9" customHeight="1" x14ac:dyDescent="0.25">
      <c r="A53" s="5"/>
      <c r="B53" s="42"/>
      <c r="C53" s="68"/>
      <c r="D53" s="13" t="s">
        <v>81</v>
      </c>
      <c r="E53" s="64">
        <v>1200000</v>
      </c>
      <c r="F53" s="64">
        <v>0.2</v>
      </c>
      <c r="G53" s="64"/>
      <c r="H53" s="64" t="s">
        <v>31</v>
      </c>
      <c r="I53" s="64">
        <v>1200000</v>
      </c>
    </row>
    <row r="54" spans="1:9" ht="47.45" customHeight="1" thickBot="1" x14ac:dyDescent="0.3">
      <c r="A54" s="5"/>
      <c r="B54" s="43"/>
      <c r="C54" s="69"/>
      <c r="D54" s="14" t="s">
        <v>82</v>
      </c>
      <c r="E54" s="66"/>
      <c r="F54" s="66"/>
      <c r="G54" s="66"/>
      <c r="H54" s="66"/>
      <c r="I54" s="66"/>
    </row>
    <row r="55" spans="1:9" ht="37.9" customHeight="1" x14ac:dyDescent="0.25">
      <c r="A55" s="5"/>
      <c r="B55" s="50" t="s">
        <v>107</v>
      </c>
      <c r="C55" s="47" t="s">
        <v>83</v>
      </c>
      <c r="D55" s="38" t="s">
        <v>84</v>
      </c>
      <c r="E55" s="70">
        <v>182899</v>
      </c>
      <c r="F55" s="38"/>
      <c r="G55" s="38"/>
      <c r="H55" s="38" t="s">
        <v>31</v>
      </c>
      <c r="I55" s="85">
        <v>182899</v>
      </c>
    </row>
    <row r="56" spans="1:9" ht="15.75" thickBot="1" x14ac:dyDescent="0.3">
      <c r="A56" s="5"/>
      <c r="B56" s="51"/>
      <c r="C56" s="48"/>
      <c r="D56" s="72"/>
      <c r="E56" s="71"/>
      <c r="F56" s="72"/>
      <c r="G56" s="72"/>
      <c r="H56" s="72"/>
      <c r="I56" s="86"/>
    </row>
    <row r="57" spans="1:9" ht="66.599999999999994" customHeight="1" thickBot="1" x14ac:dyDescent="0.3">
      <c r="A57" s="5"/>
      <c r="B57" s="51"/>
      <c r="C57" s="48"/>
      <c r="D57" s="23" t="s">
        <v>85</v>
      </c>
      <c r="E57" s="30">
        <v>761515</v>
      </c>
      <c r="F57" s="23"/>
      <c r="G57" s="23"/>
      <c r="H57" s="23" t="s">
        <v>31</v>
      </c>
      <c r="I57" s="31">
        <v>761515</v>
      </c>
    </row>
    <row r="58" spans="1:9" ht="40.15" customHeight="1" thickBot="1" x14ac:dyDescent="0.3">
      <c r="A58" s="5"/>
      <c r="B58" s="51"/>
      <c r="C58" s="48"/>
      <c r="D58" s="23" t="s">
        <v>86</v>
      </c>
      <c r="E58" s="27">
        <v>1221215.3999999999</v>
      </c>
      <c r="F58" s="23"/>
      <c r="G58" s="23"/>
      <c r="H58" s="23" t="s">
        <v>31</v>
      </c>
      <c r="I58" s="22">
        <v>1221215</v>
      </c>
    </row>
    <row r="59" spans="1:9" ht="66.599999999999994" customHeight="1" thickBot="1" x14ac:dyDescent="0.3">
      <c r="A59" s="5"/>
      <c r="B59" s="52"/>
      <c r="C59" s="49"/>
      <c r="D59" s="23" t="s">
        <v>87</v>
      </c>
      <c r="E59" s="32">
        <v>1265102.43</v>
      </c>
      <c r="F59" s="23"/>
      <c r="G59" s="23"/>
      <c r="H59" s="23" t="s">
        <v>88</v>
      </c>
      <c r="I59" s="23"/>
    </row>
    <row r="60" spans="1:9" ht="51" x14ac:dyDescent="0.25">
      <c r="A60" s="5"/>
      <c r="B60" s="64" t="s">
        <v>108</v>
      </c>
      <c r="C60" s="67" t="s">
        <v>89</v>
      </c>
      <c r="D60" s="9" t="s">
        <v>90</v>
      </c>
      <c r="E60" s="87"/>
      <c r="F60" s="64"/>
      <c r="G60" s="64" t="s">
        <v>92</v>
      </c>
      <c r="H60" s="64" t="s">
        <v>93</v>
      </c>
      <c r="I60" s="64">
        <v>3000000</v>
      </c>
    </row>
    <row r="61" spans="1:9" ht="51.75" thickBot="1" x14ac:dyDescent="0.3">
      <c r="A61" s="5"/>
      <c r="B61" s="66"/>
      <c r="C61" s="69"/>
      <c r="D61" s="6" t="s">
        <v>91</v>
      </c>
      <c r="E61" s="88"/>
      <c r="F61" s="66"/>
      <c r="G61" s="66"/>
      <c r="H61" s="66"/>
      <c r="I61" s="66"/>
    </row>
    <row r="62" spans="1:9" ht="39" thickBot="1" x14ac:dyDescent="0.3">
      <c r="A62" s="5"/>
      <c r="B62" s="21" t="s">
        <v>109</v>
      </c>
      <c r="C62" s="22" t="s">
        <v>94</v>
      </c>
      <c r="D62" s="23" t="s">
        <v>95</v>
      </c>
      <c r="E62" s="24">
        <v>400000</v>
      </c>
      <c r="F62" s="23"/>
      <c r="G62" s="23"/>
      <c r="H62" s="23" t="s">
        <v>96</v>
      </c>
      <c r="I62" s="23"/>
    </row>
    <row r="63" spans="1:9" x14ac:dyDescent="0.25">
      <c r="B63" s="75"/>
      <c r="C63" s="81"/>
      <c r="D63" s="79" t="s">
        <v>97</v>
      </c>
      <c r="E63" s="79">
        <f>SUM(E9:E62)</f>
        <v>35269881.829999998</v>
      </c>
      <c r="F63" s="75"/>
      <c r="G63" s="83"/>
      <c r="H63" s="75"/>
      <c r="I63" s="77">
        <f>SUM(I9:I62)</f>
        <v>42855089</v>
      </c>
    </row>
    <row r="64" spans="1:9" ht="15.75" thickBot="1" x14ac:dyDescent="0.3">
      <c r="B64" s="76"/>
      <c r="C64" s="82"/>
      <c r="D64" s="78"/>
      <c r="E64" s="78"/>
      <c r="F64" s="76"/>
      <c r="G64" s="84"/>
      <c r="H64" s="76"/>
      <c r="I64" s="78"/>
    </row>
    <row r="67" spans="2:2" x14ac:dyDescent="0.25">
      <c r="B67" t="s">
        <v>148</v>
      </c>
    </row>
  </sheetData>
  <mergeCells count="113">
    <mergeCell ref="I12:I13"/>
    <mergeCell ref="B15:B16"/>
    <mergeCell ref="C15:C16"/>
    <mergeCell ref="D15:D16"/>
    <mergeCell ref="E15:E16"/>
    <mergeCell ref="F15:F16"/>
    <mergeCell ref="G15:G16"/>
    <mergeCell ref="I15:I16"/>
    <mergeCell ref="C10:C14"/>
    <mergeCell ref="D12:D13"/>
    <mergeCell ref="E12:E13"/>
    <mergeCell ref="F12:F13"/>
    <mergeCell ref="G12:G13"/>
    <mergeCell ref="C24:C26"/>
    <mergeCell ref="C27:C28"/>
    <mergeCell ref="C29:C34"/>
    <mergeCell ref="D29:D30"/>
    <mergeCell ref="E29:E30"/>
    <mergeCell ref="I18:I20"/>
    <mergeCell ref="E21:E22"/>
    <mergeCell ref="F21:F22"/>
    <mergeCell ref="G21:G22"/>
    <mergeCell ref="H21:H22"/>
    <mergeCell ref="I21:I22"/>
    <mergeCell ref="D18:D20"/>
    <mergeCell ref="E18:E20"/>
    <mergeCell ref="F18:F20"/>
    <mergeCell ref="G18:G20"/>
    <mergeCell ref="F29:F30"/>
    <mergeCell ref="G29:G30"/>
    <mergeCell ref="H29:H30"/>
    <mergeCell ref="I29:I30"/>
    <mergeCell ref="D31:D32"/>
    <mergeCell ref="E31:E32"/>
    <mergeCell ref="F31:F32"/>
    <mergeCell ref="G31:G32"/>
    <mergeCell ref="H31:H32"/>
    <mergeCell ref="B35:B37"/>
    <mergeCell ref="C35:C37"/>
    <mergeCell ref="D35:D37"/>
    <mergeCell ref="F35:F37"/>
    <mergeCell ref="G35:G37"/>
    <mergeCell ref="H35:H37"/>
    <mergeCell ref="E35:E37"/>
    <mergeCell ref="I31:I32"/>
    <mergeCell ref="D33:D34"/>
    <mergeCell ref="E33:E34"/>
    <mergeCell ref="F33:F34"/>
    <mergeCell ref="G33:G34"/>
    <mergeCell ref="I33:I34"/>
    <mergeCell ref="H33:H34"/>
    <mergeCell ref="I43:I44"/>
    <mergeCell ref="D45:D46"/>
    <mergeCell ref="E45:E46"/>
    <mergeCell ref="F45:F46"/>
    <mergeCell ref="G45:G46"/>
    <mergeCell ref="H45:H46"/>
    <mergeCell ref="I45:I46"/>
    <mergeCell ref="I35:I37"/>
    <mergeCell ref="C43:C46"/>
    <mergeCell ref="D43:D44"/>
    <mergeCell ref="E43:E44"/>
    <mergeCell ref="F43:F44"/>
    <mergeCell ref="G43:G44"/>
    <mergeCell ref="H43:H44"/>
    <mergeCell ref="H63:H64"/>
    <mergeCell ref="I63:I64"/>
    <mergeCell ref="B6:B8"/>
    <mergeCell ref="C6:C8"/>
    <mergeCell ref="D6:D8"/>
    <mergeCell ref="E6:E8"/>
    <mergeCell ref="F6:F8"/>
    <mergeCell ref="G6:G8"/>
    <mergeCell ref="B24:B28"/>
    <mergeCell ref="B29:B34"/>
    <mergeCell ref="B63:B64"/>
    <mergeCell ref="C63:C64"/>
    <mergeCell ref="D63:D64"/>
    <mergeCell ref="E63:E64"/>
    <mergeCell ref="F63:F64"/>
    <mergeCell ref="G63:G64"/>
    <mergeCell ref="I55:I56"/>
    <mergeCell ref="B60:B61"/>
    <mergeCell ref="C60:C61"/>
    <mergeCell ref="E60:E61"/>
    <mergeCell ref="F60:F61"/>
    <mergeCell ref="G60:G61"/>
    <mergeCell ref="H60:H61"/>
    <mergeCell ref="I60:I61"/>
    <mergeCell ref="B38:B42"/>
    <mergeCell ref="B43:B46"/>
    <mergeCell ref="B47:B48"/>
    <mergeCell ref="B49:B54"/>
    <mergeCell ref="C55:C59"/>
    <mergeCell ref="B55:B59"/>
    <mergeCell ref="C38:C42"/>
    <mergeCell ref="B4:I5"/>
    <mergeCell ref="B3:I3"/>
    <mergeCell ref="B10:B14"/>
    <mergeCell ref="C17:C22"/>
    <mergeCell ref="B17:B22"/>
    <mergeCell ref="E55:E56"/>
    <mergeCell ref="D55:D56"/>
    <mergeCell ref="F55:F56"/>
    <mergeCell ref="G55:G56"/>
    <mergeCell ref="H55:H56"/>
    <mergeCell ref="E53:E54"/>
    <mergeCell ref="F53:F54"/>
    <mergeCell ref="G53:G54"/>
    <mergeCell ref="H53:H54"/>
    <mergeCell ref="I53:I54"/>
    <mergeCell ref="C47:C48"/>
    <mergeCell ref="C49:C54"/>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5"/>
  <sheetViews>
    <sheetView tabSelected="1" workbookViewId="0">
      <selection activeCell="B4" sqref="B4:L7"/>
    </sheetView>
  </sheetViews>
  <sheetFormatPr defaultRowHeight="15" x14ac:dyDescent="0.25"/>
  <cols>
    <col min="3" max="3" width="21.5703125" customWidth="1"/>
    <col min="4" max="4" width="16.28515625" customWidth="1"/>
    <col min="5" max="5" width="13.5703125" customWidth="1"/>
    <col min="6" max="6" width="16.28515625" customWidth="1"/>
    <col min="9" max="9" width="32.7109375" customWidth="1"/>
    <col min="10" max="10" width="18.7109375" customWidth="1"/>
    <col min="11" max="11" width="17.28515625" customWidth="1"/>
    <col min="12" max="12" width="22.28515625" customWidth="1"/>
  </cols>
  <sheetData>
    <row r="3" spans="2:12" x14ac:dyDescent="0.25">
      <c r="I3" s="112" t="s">
        <v>0</v>
      </c>
      <c r="J3" s="112"/>
      <c r="K3" s="112"/>
      <c r="L3" s="112"/>
    </row>
    <row r="4" spans="2:12" x14ac:dyDescent="0.25">
      <c r="B4" s="110" t="s">
        <v>149</v>
      </c>
      <c r="C4" s="111"/>
      <c r="D4" s="111"/>
      <c r="E4" s="111"/>
      <c r="F4" s="111"/>
      <c r="G4" s="111"/>
      <c r="H4" s="111"/>
      <c r="I4" s="111"/>
      <c r="J4" s="111"/>
      <c r="K4" s="111"/>
      <c r="L4" s="111"/>
    </row>
    <row r="5" spans="2:12" x14ac:dyDescent="0.25">
      <c r="B5" s="111"/>
      <c r="C5" s="111"/>
      <c r="D5" s="111"/>
      <c r="E5" s="111"/>
      <c r="F5" s="111"/>
      <c r="G5" s="111"/>
      <c r="H5" s="111"/>
      <c r="I5" s="111"/>
      <c r="J5" s="111"/>
      <c r="K5" s="111"/>
      <c r="L5" s="111"/>
    </row>
    <row r="6" spans="2:12" x14ac:dyDescent="0.25">
      <c r="B6" s="111"/>
      <c r="C6" s="111"/>
      <c r="D6" s="111"/>
      <c r="E6" s="111"/>
      <c r="F6" s="111"/>
      <c r="G6" s="111"/>
      <c r="H6" s="111"/>
      <c r="I6" s="111"/>
      <c r="J6" s="111"/>
      <c r="K6" s="111"/>
      <c r="L6" s="111"/>
    </row>
    <row r="7" spans="2:12" ht="52.9" customHeight="1" x14ac:dyDescent="0.25">
      <c r="B7" s="111"/>
      <c r="C7" s="111"/>
      <c r="D7" s="111"/>
      <c r="E7" s="111"/>
      <c r="F7" s="111"/>
      <c r="G7" s="111"/>
      <c r="H7" s="111"/>
      <c r="I7" s="111"/>
      <c r="J7" s="111"/>
      <c r="K7" s="111"/>
      <c r="L7" s="111"/>
    </row>
    <row r="8" spans="2:12" x14ac:dyDescent="0.25">
      <c r="B8" s="109" t="s">
        <v>111</v>
      </c>
      <c r="C8" s="109" t="s">
        <v>112</v>
      </c>
      <c r="D8" s="109" t="s">
        <v>113</v>
      </c>
      <c r="E8" s="109" t="s">
        <v>114</v>
      </c>
      <c r="F8" s="109"/>
      <c r="G8" s="109"/>
      <c r="H8" s="109"/>
      <c r="I8" s="113" t="s">
        <v>119</v>
      </c>
      <c r="J8" s="109" t="s">
        <v>120</v>
      </c>
      <c r="K8" s="109"/>
      <c r="L8" s="113" t="s">
        <v>123</v>
      </c>
    </row>
    <row r="9" spans="2:12" x14ac:dyDescent="0.25">
      <c r="B9" s="109"/>
      <c r="C9" s="109"/>
      <c r="D9" s="109"/>
      <c r="E9" s="34" t="s">
        <v>115</v>
      </c>
      <c r="F9" s="34" t="s">
        <v>116</v>
      </c>
      <c r="G9" s="34" t="s">
        <v>117</v>
      </c>
      <c r="H9" s="34" t="s">
        <v>118</v>
      </c>
      <c r="I9" s="113"/>
      <c r="J9" s="34" t="s">
        <v>121</v>
      </c>
      <c r="K9" s="34" t="s">
        <v>122</v>
      </c>
      <c r="L9" s="113"/>
    </row>
    <row r="10" spans="2:12" ht="90" x14ac:dyDescent="0.25">
      <c r="B10" s="33" t="s">
        <v>11</v>
      </c>
      <c r="C10" s="35" t="s">
        <v>124</v>
      </c>
      <c r="D10" s="33"/>
      <c r="E10" s="33"/>
      <c r="F10" s="33"/>
      <c r="G10" s="33">
        <v>2516786</v>
      </c>
      <c r="H10" s="33"/>
      <c r="I10" s="33"/>
      <c r="J10" s="33">
        <v>2023</v>
      </c>
      <c r="K10" s="33">
        <v>2027</v>
      </c>
      <c r="L10" s="33" t="s">
        <v>128</v>
      </c>
    </row>
    <row r="11" spans="2:12" ht="14.45" x14ac:dyDescent="0.3">
      <c r="B11" s="33" t="s">
        <v>125</v>
      </c>
      <c r="C11" s="35"/>
      <c r="D11" s="33"/>
      <c r="E11" s="33"/>
      <c r="F11" s="33"/>
      <c r="G11" s="33"/>
      <c r="H11" s="33"/>
      <c r="I11" s="33"/>
      <c r="J11" s="33"/>
      <c r="K11" s="33"/>
      <c r="L11" s="33"/>
    </row>
    <row r="12" spans="2:12" x14ac:dyDescent="0.25">
      <c r="B12" s="33" t="s">
        <v>129</v>
      </c>
      <c r="C12" s="33"/>
      <c r="D12" s="33"/>
      <c r="E12" s="33">
        <f t="shared" ref="E12:F12" si="0">SUM(E10:E11)</f>
        <v>0</v>
      </c>
      <c r="F12" s="33">
        <f t="shared" si="0"/>
        <v>0</v>
      </c>
      <c r="G12" s="33">
        <f>SUM(G10:G11)</f>
        <v>2516786</v>
      </c>
      <c r="H12" s="33">
        <f>SUM(H10:H11)</f>
        <v>0</v>
      </c>
      <c r="I12" s="33"/>
      <c r="J12" s="33"/>
      <c r="K12" s="33"/>
      <c r="L12" s="33"/>
    </row>
    <row r="15" spans="2:12" x14ac:dyDescent="0.25">
      <c r="B15" t="s">
        <v>148</v>
      </c>
    </row>
  </sheetData>
  <mergeCells count="9">
    <mergeCell ref="D8:D9"/>
    <mergeCell ref="B4:L7"/>
    <mergeCell ref="I3:L3"/>
    <mergeCell ref="E8:H8"/>
    <mergeCell ref="I8:I9"/>
    <mergeCell ref="J8:K8"/>
    <mergeCell ref="L8:L9"/>
    <mergeCell ref="B8:B9"/>
    <mergeCell ref="C8:C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6"/>
  <sheetViews>
    <sheetView topLeftCell="A10" workbookViewId="0">
      <selection activeCell="I16" sqref="I16"/>
    </sheetView>
  </sheetViews>
  <sheetFormatPr defaultRowHeight="15" x14ac:dyDescent="0.25"/>
  <cols>
    <col min="3" max="3" width="21.5703125" customWidth="1"/>
    <col min="4" max="4" width="16.28515625" customWidth="1"/>
    <col min="5" max="5" width="13.5703125" customWidth="1"/>
    <col min="6" max="6" width="16.28515625" customWidth="1"/>
    <col min="9" max="9" width="32.7109375" customWidth="1"/>
    <col min="10" max="10" width="18.7109375" customWidth="1"/>
    <col min="11" max="11" width="17.28515625" customWidth="1"/>
    <col min="12" max="12" width="22.28515625" customWidth="1"/>
  </cols>
  <sheetData>
    <row r="3" spans="2:12" x14ac:dyDescent="0.25">
      <c r="I3" s="112" t="s">
        <v>0</v>
      </c>
      <c r="J3" s="112"/>
      <c r="K3" s="112"/>
      <c r="L3" s="112"/>
    </row>
    <row r="4" spans="2:12" x14ac:dyDescent="0.25">
      <c r="B4" s="110" t="s">
        <v>150</v>
      </c>
      <c r="C4" s="111"/>
      <c r="D4" s="111"/>
      <c r="E4" s="111"/>
      <c r="F4" s="111"/>
      <c r="G4" s="111"/>
      <c r="H4" s="111"/>
      <c r="I4" s="111"/>
      <c r="J4" s="111"/>
      <c r="K4" s="111"/>
      <c r="L4" s="111"/>
    </row>
    <row r="5" spans="2:12" x14ac:dyDescent="0.25">
      <c r="B5" s="111"/>
      <c r="C5" s="111"/>
      <c r="D5" s="111"/>
      <c r="E5" s="111"/>
      <c r="F5" s="111"/>
      <c r="G5" s="111"/>
      <c r="H5" s="111"/>
      <c r="I5" s="111"/>
      <c r="J5" s="111"/>
      <c r="K5" s="111"/>
      <c r="L5" s="111"/>
    </row>
    <row r="6" spans="2:12" x14ac:dyDescent="0.25">
      <c r="B6" s="111"/>
      <c r="C6" s="111"/>
      <c r="D6" s="111"/>
      <c r="E6" s="111"/>
      <c r="F6" s="111"/>
      <c r="G6" s="111"/>
      <c r="H6" s="111"/>
      <c r="I6" s="111"/>
      <c r="J6" s="111"/>
      <c r="K6" s="111"/>
      <c r="L6" s="111"/>
    </row>
    <row r="7" spans="2:12" ht="30" customHeight="1" x14ac:dyDescent="0.25">
      <c r="B7" s="111"/>
      <c r="C7" s="111"/>
      <c r="D7" s="111"/>
      <c r="E7" s="111"/>
      <c r="F7" s="111"/>
      <c r="G7" s="111"/>
      <c r="H7" s="111"/>
      <c r="I7" s="111"/>
      <c r="J7" s="111"/>
      <c r="K7" s="111"/>
      <c r="L7" s="111"/>
    </row>
    <row r="8" spans="2:12" x14ac:dyDescent="0.25">
      <c r="B8" s="109" t="s">
        <v>111</v>
      </c>
      <c r="C8" s="109" t="s">
        <v>112</v>
      </c>
      <c r="D8" s="109" t="s">
        <v>113</v>
      </c>
      <c r="E8" s="109" t="s">
        <v>114</v>
      </c>
      <c r="F8" s="109"/>
      <c r="G8" s="109"/>
      <c r="H8" s="109"/>
      <c r="I8" s="113" t="s">
        <v>119</v>
      </c>
      <c r="J8" s="109" t="s">
        <v>120</v>
      </c>
      <c r="K8" s="109"/>
      <c r="L8" s="113" t="s">
        <v>123</v>
      </c>
    </row>
    <row r="9" spans="2:12" x14ac:dyDescent="0.25">
      <c r="B9" s="109"/>
      <c r="C9" s="109"/>
      <c r="D9" s="109"/>
      <c r="E9" s="34" t="s">
        <v>115</v>
      </c>
      <c r="F9" s="34" t="s">
        <v>116</v>
      </c>
      <c r="G9" s="34" t="s">
        <v>117</v>
      </c>
      <c r="H9" s="34" t="s">
        <v>118</v>
      </c>
      <c r="I9" s="113"/>
      <c r="J9" s="34" t="s">
        <v>121</v>
      </c>
      <c r="K9" s="34" t="s">
        <v>122</v>
      </c>
      <c r="L9" s="113"/>
    </row>
    <row r="10" spans="2:12" ht="165" x14ac:dyDescent="0.25">
      <c r="B10" s="33" t="s">
        <v>11</v>
      </c>
      <c r="C10" s="35" t="s">
        <v>126</v>
      </c>
      <c r="D10" s="33"/>
      <c r="E10" s="33"/>
      <c r="F10" s="33"/>
      <c r="G10" s="33">
        <v>2932900</v>
      </c>
      <c r="H10" s="33"/>
      <c r="I10" s="33"/>
      <c r="J10" s="33">
        <v>2023</v>
      </c>
      <c r="K10" s="33">
        <v>2027</v>
      </c>
      <c r="L10" s="33" t="s">
        <v>128</v>
      </c>
    </row>
    <row r="11" spans="2:12" ht="75" x14ac:dyDescent="0.25">
      <c r="B11" s="33" t="s">
        <v>15</v>
      </c>
      <c r="C11" s="36" t="s">
        <v>127</v>
      </c>
      <c r="D11" s="33"/>
      <c r="E11" s="33"/>
      <c r="F11" s="33"/>
      <c r="G11" s="33">
        <v>2000000</v>
      </c>
      <c r="H11" s="33"/>
      <c r="I11" s="33"/>
      <c r="J11" s="33">
        <v>2023</v>
      </c>
      <c r="K11" s="33">
        <v>2027</v>
      </c>
      <c r="L11" s="35" t="s">
        <v>131</v>
      </c>
    </row>
    <row r="12" spans="2:12" ht="14.45" x14ac:dyDescent="0.3">
      <c r="B12" s="33" t="s">
        <v>125</v>
      </c>
      <c r="C12" s="36"/>
      <c r="D12" s="33"/>
      <c r="E12" s="33"/>
      <c r="F12" s="33"/>
      <c r="G12" s="33"/>
      <c r="H12" s="33"/>
      <c r="I12" s="33"/>
      <c r="J12" s="33"/>
      <c r="K12" s="33"/>
      <c r="L12" s="33"/>
    </row>
    <row r="13" spans="2:12" x14ac:dyDescent="0.25">
      <c r="B13" s="33" t="s">
        <v>130</v>
      </c>
      <c r="C13" s="36"/>
      <c r="D13" s="33"/>
      <c r="E13" s="33">
        <f t="shared" ref="E13:F13" si="0">SUM(E10:E11)</f>
        <v>0</v>
      </c>
      <c r="F13" s="33">
        <f t="shared" si="0"/>
        <v>0</v>
      </c>
      <c r="G13" s="33">
        <f>SUM(G10:G11)</f>
        <v>4932900</v>
      </c>
      <c r="H13" s="33">
        <f>SUM(H10:H11)</f>
        <v>0</v>
      </c>
      <c r="I13" s="33"/>
      <c r="J13" s="33"/>
      <c r="K13" s="33"/>
      <c r="L13" s="33"/>
    </row>
    <row r="16" spans="2:12" x14ac:dyDescent="0.25">
      <c r="B16" t="s">
        <v>148</v>
      </c>
    </row>
  </sheetData>
  <mergeCells count="9">
    <mergeCell ref="I3:L3"/>
    <mergeCell ref="B4:L7"/>
    <mergeCell ref="B8:B9"/>
    <mergeCell ref="C8:C9"/>
    <mergeCell ref="D8:D9"/>
    <mergeCell ref="E8:H8"/>
    <mergeCell ref="I8:I9"/>
    <mergeCell ref="J8:K8"/>
    <mergeCell ref="L8:L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6"/>
  <sheetViews>
    <sheetView workbookViewId="0">
      <selection activeCell="B16" sqref="B16"/>
    </sheetView>
  </sheetViews>
  <sheetFormatPr defaultRowHeight="15" x14ac:dyDescent="0.25"/>
  <cols>
    <col min="3" max="3" width="21.5703125" customWidth="1"/>
    <col min="4" max="4" width="16.28515625" customWidth="1"/>
    <col min="5" max="5" width="13.5703125" customWidth="1"/>
    <col min="6" max="6" width="16.28515625" customWidth="1"/>
    <col min="9" max="9" width="32.7109375" customWidth="1"/>
    <col min="10" max="10" width="18.7109375" customWidth="1"/>
    <col min="11" max="11" width="17.28515625" customWidth="1"/>
    <col min="12" max="12" width="22.28515625" customWidth="1"/>
  </cols>
  <sheetData>
    <row r="3" spans="2:12" x14ac:dyDescent="0.25">
      <c r="I3" s="112" t="s">
        <v>0</v>
      </c>
      <c r="J3" s="112"/>
      <c r="K3" s="112"/>
      <c r="L3" s="112"/>
    </row>
    <row r="4" spans="2:12" x14ac:dyDescent="0.25">
      <c r="B4" s="110" t="s">
        <v>151</v>
      </c>
      <c r="C4" s="111"/>
      <c r="D4" s="111"/>
      <c r="E4" s="111"/>
      <c r="F4" s="111"/>
      <c r="G4" s="111"/>
      <c r="H4" s="111"/>
      <c r="I4" s="111"/>
      <c r="J4" s="111"/>
      <c r="K4" s="111"/>
      <c r="L4" s="111"/>
    </row>
    <row r="5" spans="2:12" x14ac:dyDescent="0.25">
      <c r="B5" s="111"/>
      <c r="C5" s="111"/>
      <c r="D5" s="111"/>
      <c r="E5" s="111"/>
      <c r="F5" s="111"/>
      <c r="G5" s="111"/>
      <c r="H5" s="111"/>
      <c r="I5" s="111"/>
      <c r="J5" s="111"/>
      <c r="K5" s="111"/>
      <c r="L5" s="111"/>
    </row>
    <row r="6" spans="2:12" x14ac:dyDescent="0.25">
      <c r="B6" s="111"/>
      <c r="C6" s="111"/>
      <c r="D6" s="111"/>
      <c r="E6" s="111"/>
      <c r="F6" s="111"/>
      <c r="G6" s="111"/>
      <c r="H6" s="111"/>
      <c r="I6" s="111"/>
      <c r="J6" s="111"/>
      <c r="K6" s="111"/>
      <c r="L6" s="111"/>
    </row>
    <row r="7" spans="2:12" ht="61.15" customHeight="1" x14ac:dyDescent="0.25">
      <c r="B7" s="111"/>
      <c r="C7" s="111"/>
      <c r="D7" s="111"/>
      <c r="E7" s="111"/>
      <c r="F7" s="111"/>
      <c r="G7" s="111"/>
      <c r="H7" s="111"/>
      <c r="I7" s="111"/>
      <c r="J7" s="111"/>
      <c r="K7" s="111"/>
      <c r="L7" s="111"/>
    </row>
    <row r="8" spans="2:12" x14ac:dyDescent="0.25">
      <c r="B8" s="109" t="s">
        <v>111</v>
      </c>
      <c r="C8" s="109" t="s">
        <v>112</v>
      </c>
      <c r="D8" s="109" t="s">
        <v>113</v>
      </c>
      <c r="E8" s="109" t="s">
        <v>114</v>
      </c>
      <c r="F8" s="109"/>
      <c r="G8" s="109"/>
      <c r="H8" s="109"/>
      <c r="I8" s="113" t="s">
        <v>119</v>
      </c>
      <c r="J8" s="109" t="s">
        <v>120</v>
      </c>
      <c r="K8" s="109"/>
      <c r="L8" s="113" t="s">
        <v>123</v>
      </c>
    </row>
    <row r="9" spans="2:12" x14ac:dyDescent="0.25">
      <c r="B9" s="109"/>
      <c r="C9" s="109"/>
      <c r="D9" s="109"/>
      <c r="E9" s="34" t="s">
        <v>115</v>
      </c>
      <c r="F9" s="34" t="s">
        <v>116</v>
      </c>
      <c r="G9" s="34" t="s">
        <v>117</v>
      </c>
      <c r="H9" s="34" t="s">
        <v>118</v>
      </c>
      <c r="I9" s="113"/>
      <c r="J9" s="34" t="s">
        <v>121</v>
      </c>
      <c r="K9" s="34" t="s">
        <v>122</v>
      </c>
      <c r="L9" s="113"/>
    </row>
    <row r="10" spans="2:12" ht="75" x14ac:dyDescent="0.25">
      <c r="B10" s="33" t="s">
        <v>11</v>
      </c>
      <c r="C10" s="35" t="s">
        <v>132</v>
      </c>
      <c r="D10" s="33"/>
      <c r="E10" s="33"/>
      <c r="F10" s="33"/>
      <c r="G10" s="33">
        <v>12684600</v>
      </c>
      <c r="H10" s="33"/>
      <c r="I10" s="33"/>
      <c r="J10" s="33">
        <v>2023</v>
      </c>
      <c r="K10" s="33">
        <v>2027</v>
      </c>
      <c r="L10" s="35" t="s">
        <v>133</v>
      </c>
    </row>
    <row r="11" spans="2:12" ht="14.45" x14ac:dyDescent="0.3">
      <c r="B11" s="33" t="s">
        <v>15</v>
      </c>
      <c r="C11" s="36"/>
      <c r="D11" s="33"/>
      <c r="E11" s="33"/>
      <c r="F11" s="33"/>
      <c r="G11" s="33"/>
      <c r="H11" s="33"/>
      <c r="I11" s="33"/>
      <c r="J11" s="33"/>
      <c r="K11" s="33">
        <v>2027</v>
      </c>
      <c r="L11" s="35"/>
    </row>
    <row r="12" spans="2:12" ht="14.45" x14ac:dyDescent="0.3">
      <c r="B12" s="33" t="s">
        <v>125</v>
      </c>
      <c r="C12" s="36"/>
      <c r="D12" s="33"/>
      <c r="E12" s="33"/>
      <c r="F12" s="33"/>
      <c r="G12" s="33"/>
      <c r="H12" s="33"/>
      <c r="I12" s="33"/>
      <c r="J12" s="33"/>
      <c r="K12" s="33"/>
      <c r="L12" s="33"/>
    </row>
    <row r="13" spans="2:12" x14ac:dyDescent="0.25">
      <c r="B13" s="33" t="s">
        <v>130</v>
      </c>
      <c r="C13" s="36"/>
      <c r="D13" s="33"/>
      <c r="E13" s="33">
        <f t="shared" ref="E13:F13" si="0">SUM(E10:E12)</f>
        <v>0</v>
      </c>
      <c r="F13" s="33">
        <f t="shared" si="0"/>
        <v>0</v>
      </c>
      <c r="G13" s="33">
        <f>SUM(G10:G12)</f>
        <v>12684600</v>
      </c>
      <c r="H13" s="33">
        <f>SUM(H10:H12)</f>
        <v>0</v>
      </c>
      <c r="I13" s="33"/>
      <c r="J13" s="33"/>
      <c r="K13" s="33"/>
      <c r="L13" s="33"/>
    </row>
    <row r="16" spans="2:12" x14ac:dyDescent="0.25">
      <c r="B16" t="s">
        <v>148</v>
      </c>
    </row>
  </sheetData>
  <mergeCells count="9">
    <mergeCell ref="I3:L3"/>
    <mergeCell ref="B4:L7"/>
    <mergeCell ref="B8:B9"/>
    <mergeCell ref="C8:C9"/>
    <mergeCell ref="D8:D9"/>
    <mergeCell ref="E8:H8"/>
    <mergeCell ref="I8:I9"/>
    <mergeCell ref="J8:K8"/>
    <mergeCell ref="L8:L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9"/>
  <sheetViews>
    <sheetView topLeftCell="A14" workbookViewId="0">
      <selection activeCell="I25" sqref="I25"/>
    </sheetView>
  </sheetViews>
  <sheetFormatPr defaultRowHeight="15" x14ac:dyDescent="0.25"/>
  <cols>
    <col min="3" max="3" width="21.5703125" customWidth="1"/>
    <col min="4" max="4" width="16.28515625" customWidth="1"/>
    <col min="5" max="5" width="13.5703125" customWidth="1"/>
    <col min="6" max="6" width="16.28515625" customWidth="1"/>
    <col min="9" max="9" width="32.7109375" customWidth="1"/>
    <col min="10" max="10" width="18.7109375" customWidth="1"/>
    <col min="11" max="11" width="17.28515625" customWidth="1"/>
    <col min="12" max="12" width="22.28515625" customWidth="1"/>
  </cols>
  <sheetData>
    <row r="3" spans="2:12" x14ac:dyDescent="0.25">
      <c r="I3" s="112" t="s">
        <v>0</v>
      </c>
      <c r="J3" s="112"/>
      <c r="K3" s="112"/>
      <c r="L3" s="112"/>
    </row>
    <row r="4" spans="2:12" x14ac:dyDescent="0.25">
      <c r="B4" s="110" t="s">
        <v>152</v>
      </c>
      <c r="C4" s="111"/>
      <c r="D4" s="111"/>
      <c r="E4" s="111"/>
      <c r="F4" s="111"/>
      <c r="G4" s="111"/>
      <c r="H4" s="111"/>
      <c r="I4" s="111"/>
      <c r="J4" s="111"/>
      <c r="K4" s="111"/>
      <c r="L4" s="111"/>
    </row>
    <row r="5" spans="2:12" x14ac:dyDescent="0.25">
      <c r="B5" s="111"/>
      <c r="C5" s="111"/>
      <c r="D5" s="111"/>
      <c r="E5" s="111"/>
      <c r="F5" s="111"/>
      <c r="G5" s="111"/>
      <c r="H5" s="111"/>
      <c r="I5" s="111"/>
      <c r="J5" s="111"/>
      <c r="K5" s="111"/>
      <c r="L5" s="111"/>
    </row>
    <row r="6" spans="2:12" x14ac:dyDescent="0.25">
      <c r="B6" s="111"/>
      <c r="C6" s="111"/>
      <c r="D6" s="111"/>
      <c r="E6" s="111"/>
      <c r="F6" s="111"/>
      <c r="G6" s="111"/>
      <c r="H6" s="111"/>
      <c r="I6" s="111"/>
      <c r="J6" s="111"/>
      <c r="K6" s="111"/>
      <c r="L6" s="111"/>
    </row>
    <row r="7" spans="2:12" ht="61.15" customHeight="1" x14ac:dyDescent="0.25">
      <c r="B7" s="111"/>
      <c r="C7" s="111"/>
      <c r="D7" s="111"/>
      <c r="E7" s="111"/>
      <c r="F7" s="111"/>
      <c r="G7" s="111"/>
      <c r="H7" s="111"/>
      <c r="I7" s="111"/>
      <c r="J7" s="111"/>
      <c r="K7" s="111"/>
      <c r="L7" s="111"/>
    </row>
    <row r="8" spans="2:12" x14ac:dyDescent="0.25">
      <c r="B8" s="109" t="s">
        <v>111</v>
      </c>
      <c r="C8" s="109" t="s">
        <v>112</v>
      </c>
      <c r="D8" s="109" t="s">
        <v>113</v>
      </c>
      <c r="E8" s="109" t="s">
        <v>114</v>
      </c>
      <c r="F8" s="109"/>
      <c r="G8" s="109"/>
      <c r="H8" s="109"/>
      <c r="I8" s="113" t="s">
        <v>119</v>
      </c>
      <c r="J8" s="109" t="s">
        <v>120</v>
      </c>
      <c r="K8" s="109"/>
      <c r="L8" s="113" t="s">
        <v>123</v>
      </c>
    </row>
    <row r="9" spans="2:12" x14ac:dyDescent="0.25">
      <c r="B9" s="109"/>
      <c r="C9" s="109"/>
      <c r="D9" s="109"/>
      <c r="E9" s="34" t="s">
        <v>115</v>
      </c>
      <c r="F9" s="34" t="s">
        <v>116</v>
      </c>
      <c r="G9" s="34" t="s">
        <v>117</v>
      </c>
      <c r="H9" s="34" t="s">
        <v>118</v>
      </c>
      <c r="I9" s="113"/>
      <c r="J9" s="34" t="s">
        <v>121</v>
      </c>
      <c r="K9" s="34" t="s">
        <v>122</v>
      </c>
      <c r="L9" s="113"/>
    </row>
    <row r="10" spans="2:12" ht="165" x14ac:dyDescent="0.25">
      <c r="B10" s="33" t="s">
        <v>11</v>
      </c>
      <c r="C10" s="35" t="s">
        <v>134</v>
      </c>
      <c r="D10" s="33"/>
      <c r="E10" s="33"/>
      <c r="F10" s="33"/>
      <c r="G10" s="33"/>
      <c r="H10" s="33"/>
      <c r="I10" s="33"/>
      <c r="J10" s="33">
        <v>2023</v>
      </c>
      <c r="K10" s="33">
        <v>2027</v>
      </c>
      <c r="L10" s="35" t="s">
        <v>128</v>
      </c>
    </row>
    <row r="11" spans="2:12" ht="45" x14ac:dyDescent="0.25">
      <c r="B11" s="33" t="s">
        <v>15</v>
      </c>
      <c r="C11" s="36" t="s">
        <v>135</v>
      </c>
      <c r="D11" s="33"/>
      <c r="E11" s="33"/>
      <c r="F11" s="33"/>
      <c r="G11" s="33"/>
      <c r="H11" s="33"/>
      <c r="I11" s="33"/>
      <c r="J11" s="33">
        <v>2023</v>
      </c>
      <c r="K11" s="33">
        <v>2027</v>
      </c>
      <c r="L11" s="35" t="s">
        <v>128</v>
      </c>
    </row>
    <row r="12" spans="2:12" ht="150" x14ac:dyDescent="0.25">
      <c r="B12" s="33" t="s">
        <v>23</v>
      </c>
      <c r="C12" s="36" t="s">
        <v>136</v>
      </c>
      <c r="D12" s="33"/>
      <c r="E12" s="33"/>
      <c r="F12" s="33"/>
      <c r="G12" s="33"/>
      <c r="H12" s="33"/>
      <c r="I12" s="33"/>
      <c r="J12" s="33">
        <v>2023</v>
      </c>
      <c r="K12" s="33">
        <v>2027</v>
      </c>
      <c r="L12" s="35" t="s">
        <v>141</v>
      </c>
    </row>
    <row r="13" spans="2:12" ht="30" x14ac:dyDescent="0.25">
      <c r="B13" s="33" t="s">
        <v>138</v>
      </c>
      <c r="C13" s="36" t="s">
        <v>137</v>
      </c>
      <c r="D13" s="33"/>
      <c r="E13" s="33"/>
      <c r="F13" s="33"/>
      <c r="G13" s="33"/>
      <c r="H13" s="33"/>
      <c r="I13" s="33"/>
      <c r="J13" s="33">
        <v>2023</v>
      </c>
      <c r="K13" s="33">
        <v>2027</v>
      </c>
      <c r="L13" s="35" t="s">
        <v>133</v>
      </c>
    </row>
    <row r="14" spans="2:12" ht="45" x14ac:dyDescent="0.25">
      <c r="B14" s="33" t="s">
        <v>140</v>
      </c>
      <c r="C14" s="36" t="s">
        <v>139</v>
      </c>
      <c r="D14" s="33"/>
      <c r="E14" s="33"/>
      <c r="F14" s="33"/>
      <c r="G14" s="33"/>
      <c r="H14" s="33"/>
      <c r="I14" s="33"/>
      <c r="J14" s="33">
        <v>2023</v>
      </c>
      <c r="K14" s="33">
        <v>2027</v>
      </c>
      <c r="L14" s="35" t="s">
        <v>133</v>
      </c>
    </row>
    <row r="15" spans="2:12" ht="14.45" x14ac:dyDescent="0.3">
      <c r="B15" s="33" t="s">
        <v>125</v>
      </c>
      <c r="C15" s="36"/>
      <c r="D15" s="33"/>
      <c r="E15" s="33"/>
      <c r="F15" s="33"/>
      <c r="G15" s="33"/>
      <c r="H15" s="33"/>
      <c r="I15" s="33"/>
      <c r="J15" s="33"/>
      <c r="K15" s="33"/>
      <c r="L15" s="33"/>
    </row>
    <row r="16" spans="2:12" x14ac:dyDescent="0.25">
      <c r="B16" s="33" t="s">
        <v>130</v>
      </c>
      <c r="C16" s="36"/>
      <c r="D16" s="33"/>
      <c r="E16" s="33">
        <f t="shared" ref="E16:G16" si="0">SUM(E10:E15)</f>
        <v>0</v>
      </c>
      <c r="F16" s="33">
        <f t="shared" si="0"/>
        <v>0</v>
      </c>
      <c r="G16" s="33">
        <f t="shared" si="0"/>
        <v>0</v>
      </c>
      <c r="H16" s="33">
        <f>SUM(H10:H15)</f>
        <v>0</v>
      </c>
      <c r="I16" s="33"/>
      <c r="J16" s="33"/>
      <c r="K16" s="33"/>
      <c r="L16" s="33"/>
    </row>
    <row r="19" spans="2:2" x14ac:dyDescent="0.25">
      <c r="B19" t="s">
        <v>148</v>
      </c>
    </row>
  </sheetData>
  <mergeCells count="9">
    <mergeCell ref="I3:L3"/>
    <mergeCell ref="B4:L7"/>
    <mergeCell ref="B8:B9"/>
    <mergeCell ref="C8:C9"/>
    <mergeCell ref="D8:D9"/>
    <mergeCell ref="E8:H8"/>
    <mergeCell ref="I8:I9"/>
    <mergeCell ref="J8:K8"/>
    <mergeCell ref="L8:L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7"/>
  <sheetViews>
    <sheetView topLeftCell="A4" workbookViewId="0">
      <selection activeCell="F24" sqref="F24"/>
    </sheetView>
  </sheetViews>
  <sheetFormatPr defaultRowHeight="15" x14ac:dyDescent="0.25"/>
  <cols>
    <col min="3" max="3" width="21.5703125" customWidth="1"/>
    <col min="4" max="4" width="16.28515625" customWidth="1"/>
    <col min="5" max="5" width="13.5703125" customWidth="1"/>
    <col min="6" max="6" width="16.28515625" customWidth="1"/>
    <col min="9" max="9" width="32.7109375" customWidth="1"/>
    <col min="10" max="10" width="18.7109375" customWidth="1"/>
    <col min="11" max="11" width="17.28515625" customWidth="1"/>
    <col min="12" max="12" width="22.28515625" customWidth="1"/>
  </cols>
  <sheetData>
    <row r="3" spans="2:12" x14ac:dyDescent="0.25">
      <c r="I3" s="112" t="s">
        <v>0</v>
      </c>
      <c r="J3" s="112"/>
      <c r="K3" s="112"/>
      <c r="L3" s="112"/>
    </row>
    <row r="4" spans="2:12" x14ac:dyDescent="0.25">
      <c r="B4" s="110" t="s">
        <v>153</v>
      </c>
      <c r="C4" s="111"/>
      <c r="D4" s="111"/>
      <c r="E4" s="111"/>
      <c r="F4" s="111"/>
      <c r="G4" s="111"/>
      <c r="H4" s="111"/>
      <c r="I4" s="111"/>
      <c r="J4" s="111"/>
      <c r="K4" s="111"/>
      <c r="L4" s="111"/>
    </row>
    <row r="5" spans="2:12" x14ac:dyDescent="0.25">
      <c r="B5" s="111"/>
      <c r="C5" s="111"/>
      <c r="D5" s="111"/>
      <c r="E5" s="111"/>
      <c r="F5" s="111"/>
      <c r="G5" s="111"/>
      <c r="H5" s="111"/>
      <c r="I5" s="111"/>
      <c r="J5" s="111"/>
      <c r="K5" s="111"/>
      <c r="L5" s="111"/>
    </row>
    <row r="6" spans="2:12" x14ac:dyDescent="0.25">
      <c r="B6" s="111"/>
      <c r="C6" s="111"/>
      <c r="D6" s="111"/>
      <c r="E6" s="111"/>
      <c r="F6" s="111"/>
      <c r="G6" s="111"/>
      <c r="H6" s="111"/>
      <c r="I6" s="111"/>
      <c r="J6" s="111"/>
      <c r="K6" s="111"/>
      <c r="L6" s="111"/>
    </row>
    <row r="7" spans="2:12" ht="97.9" customHeight="1" x14ac:dyDescent="0.25">
      <c r="B7" s="111"/>
      <c r="C7" s="111"/>
      <c r="D7" s="111"/>
      <c r="E7" s="111"/>
      <c r="F7" s="111"/>
      <c r="G7" s="111"/>
      <c r="H7" s="111"/>
      <c r="I7" s="111"/>
      <c r="J7" s="111"/>
      <c r="K7" s="111"/>
      <c r="L7" s="111"/>
    </row>
    <row r="8" spans="2:12" x14ac:dyDescent="0.25">
      <c r="B8" s="109" t="s">
        <v>111</v>
      </c>
      <c r="C8" s="109" t="s">
        <v>112</v>
      </c>
      <c r="D8" s="109" t="s">
        <v>113</v>
      </c>
      <c r="E8" s="109" t="s">
        <v>114</v>
      </c>
      <c r="F8" s="109"/>
      <c r="G8" s="109"/>
      <c r="H8" s="109"/>
      <c r="I8" s="113" t="s">
        <v>119</v>
      </c>
      <c r="J8" s="109" t="s">
        <v>120</v>
      </c>
      <c r="K8" s="109"/>
      <c r="L8" s="113" t="s">
        <v>123</v>
      </c>
    </row>
    <row r="9" spans="2:12" x14ac:dyDescent="0.25">
      <c r="B9" s="109"/>
      <c r="C9" s="109"/>
      <c r="D9" s="109"/>
      <c r="E9" s="34" t="s">
        <v>115</v>
      </c>
      <c r="F9" s="34" t="s">
        <v>116</v>
      </c>
      <c r="G9" s="34" t="s">
        <v>117</v>
      </c>
      <c r="H9" s="34" t="s">
        <v>118</v>
      </c>
      <c r="I9" s="113"/>
      <c r="J9" s="34" t="s">
        <v>121</v>
      </c>
      <c r="K9" s="34" t="s">
        <v>122</v>
      </c>
      <c r="L9" s="113"/>
    </row>
    <row r="10" spans="2:12" ht="90" x14ac:dyDescent="0.25">
      <c r="B10" s="33" t="s">
        <v>11</v>
      </c>
      <c r="C10" s="37" t="s">
        <v>142</v>
      </c>
      <c r="D10" s="33"/>
      <c r="E10" s="33"/>
      <c r="F10" s="33"/>
      <c r="G10" s="33">
        <v>1000000</v>
      </c>
      <c r="H10" s="33"/>
      <c r="I10" s="35" t="s">
        <v>146</v>
      </c>
      <c r="J10" s="33">
        <v>2023</v>
      </c>
      <c r="K10" s="33">
        <v>2027</v>
      </c>
      <c r="L10" s="35" t="s">
        <v>133</v>
      </c>
    </row>
    <row r="11" spans="2:12" ht="75" x14ac:dyDescent="0.25">
      <c r="B11" s="33" t="s">
        <v>15</v>
      </c>
      <c r="C11" s="37" t="s">
        <v>143</v>
      </c>
      <c r="D11" s="33"/>
      <c r="E11" s="33"/>
      <c r="F11" s="33"/>
      <c r="G11" s="33">
        <v>650000</v>
      </c>
      <c r="H11" s="33"/>
      <c r="I11" s="35" t="s">
        <v>146</v>
      </c>
      <c r="J11" s="33">
        <v>2023</v>
      </c>
      <c r="K11" s="33">
        <v>2027</v>
      </c>
      <c r="L11" s="35" t="s">
        <v>145</v>
      </c>
    </row>
    <row r="12" spans="2:12" ht="75" x14ac:dyDescent="0.25">
      <c r="B12" s="33" t="s">
        <v>23</v>
      </c>
      <c r="C12" s="36" t="s">
        <v>144</v>
      </c>
      <c r="D12" s="33"/>
      <c r="E12" s="33"/>
      <c r="F12" s="33"/>
      <c r="G12" s="33">
        <v>650000</v>
      </c>
      <c r="H12" s="33"/>
      <c r="I12" s="35" t="s">
        <v>146</v>
      </c>
      <c r="J12" s="33">
        <v>2023</v>
      </c>
      <c r="K12" s="33">
        <v>2027</v>
      </c>
      <c r="L12" s="35" t="s">
        <v>128</v>
      </c>
    </row>
    <row r="13" spans="2:12" ht="14.45" x14ac:dyDescent="0.3">
      <c r="B13" s="33" t="s">
        <v>125</v>
      </c>
      <c r="C13" s="36"/>
      <c r="D13" s="33"/>
      <c r="E13" s="33"/>
      <c r="F13" s="33"/>
      <c r="G13" s="33"/>
      <c r="H13" s="33"/>
      <c r="I13" s="33"/>
      <c r="J13" s="33"/>
      <c r="K13" s="33"/>
      <c r="L13" s="33"/>
    </row>
    <row r="14" spans="2:12" x14ac:dyDescent="0.25">
      <c r="B14" s="33" t="s">
        <v>130</v>
      </c>
      <c r="C14" s="36"/>
      <c r="D14" s="33"/>
      <c r="E14" s="33">
        <f t="shared" ref="E14:F14" si="0">SUM(E10:E11)</f>
        <v>0</v>
      </c>
      <c r="F14" s="33">
        <f t="shared" si="0"/>
        <v>0</v>
      </c>
      <c r="G14" s="33">
        <f>SUM(G10:G12)</f>
        <v>2300000</v>
      </c>
      <c r="H14" s="33">
        <f>SUM(H10:H11)</f>
        <v>0</v>
      </c>
      <c r="I14" s="33"/>
      <c r="J14" s="33"/>
      <c r="K14" s="33"/>
      <c r="L14" s="33"/>
    </row>
    <row r="17" spans="2:2" x14ac:dyDescent="0.25">
      <c r="B17" t="s">
        <v>148</v>
      </c>
    </row>
  </sheetData>
  <mergeCells count="9">
    <mergeCell ref="I3:L3"/>
    <mergeCell ref="B4:L7"/>
    <mergeCell ref="B8:B9"/>
    <mergeCell ref="C8:C9"/>
    <mergeCell ref="D8:D9"/>
    <mergeCell ref="E8:H8"/>
    <mergeCell ref="I8:I9"/>
    <mergeCell ref="J8:K8"/>
    <mergeCell ref="L8:L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6"/>
  <sheetViews>
    <sheetView workbookViewId="0">
      <selection activeCell="I16" sqref="I16"/>
    </sheetView>
  </sheetViews>
  <sheetFormatPr defaultRowHeight="15" x14ac:dyDescent="0.25"/>
  <cols>
    <col min="3" max="3" width="21.5703125" customWidth="1"/>
    <col min="4" max="4" width="16.28515625" customWidth="1"/>
    <col min="5" max="5" width="13.5703125" customWidth="1"/>
    <col min="6" max="6" width="16.28515625" customWidth="1"/>
    <col min="9" max="9" width="32.7109375" customWidth="1"/>
    <col min="10" max="10" width="18.7109375" customWidth="1"/>
    <col min="11" max="11" width="17.28515625" customWidth="1"/>
    <col min="12" max="12" width="22.28515625" customWidth="1"/>
  </cols>
  <sheetData>
    <row r="3" spans="2:12" x14ac:dyDescent="0.25">
      <c r="I3" s="112" t="s">
        <v>0</v>
      </c>
      <c r="J3" s="112"/>
      <c r="K3" s="112"/>
      <c r="L3" s="112"/>
    </row>
    <row r="4" spans="2:12" x14ac:dyDescent="0.25">
      <c r="B4" s="110" t="s">
        <v>154</v>
      </c>
      <c r="C4" s="111"/>
      <c r="D4" s="111"/>
      <c r="E4" s="111"/>
      <c r="F4" s="111"/>
      <c r="G4" s="111"/>
      <c r="H4" s="111"/>
      <c r="I4" s="111"/>
      <c r="J4" s="111"/>
      <c r="K4" s="111"/>
      <c r="L4" s="111"/>
    </row>
    <row r="5" spans="2:12" x14ac:dyDescent="0.25">
      <c r="B5" s="111"/>
      <c r="C5" s="111"/>
      <c r="D5" s="111"/>
      <c r="E5" s="111"/>
      <c r="F5" s="111"/>
      <c r="G5" s="111"/>
      <c r="H5" s="111"/>
      <c r="I5" s="111"/>
      <c r="J5" s="111"/>
      <c r="K5" s="111"/>
      <c r="L5" s="111"/>
    </row>
    <row r="6" spans="2:12" x14ac:dyDescent="0.25">
      <c r="B6" s="111"/>
      <c r="C6" s="111"/>
      <c r="D6" s="111"/>
      <c r="E6" s="111"/>
      <c r="F6" s="111"/>
      <c r="G6" s="111"/>
      <c r="H6" s="111"/>
      <c r="I6" s="111"/>
      <c r="J6" s="111"/>
      <c r="K6" s="111"/>
      <c r="L6" s="111"/>
    </row>
    <row r="7" spans="2:12" ht="80.45" customHeight="1" x14ac:dyDescent="0.25">
      <c r="B7" s="111"/>
      <c r="C7" s="111"/>
      <c r="D7" s="111"/>
      <c r="E7" s="111"/>
      <c r="F7" s="111"/>
      <c r="G7" s="111"/>
      <c r="H7" s="111"/>
      <c r="I7" s="111"/>
      <c r="J7" s="111"/>
      <c r="K7" s="111"/>
      <c r="L7" s="111"/>
    </row>
    <row r="8" spans="2:12" x14ac:dyDescent="0.25">
      <c r="B8" s="109" t="s">
        <v>111</v>
      </c>
      <c r="C8" s="109" t="s">
        <v>112</v>
      </c>
      <c r="D8" s="109" t="s">
        <v>113</v>
      </c>
      <c r="E8" s="109" t="s">
        <v>114</v>
      </c>
      <c r="F8" s="109"/>
      <c r="G8" s="109"/>
      <c r="H8" s="109"/>
      <c r="I8" s="113" t="s">
        <v>119</v>
      </c>
      <c r="J8" s="109" t="s">
        <v>120</v>
      </c>
      <c r="K8" s="109"/>
      <c r="L8" s="113" t="s">
        <v>123</v>
      </c>
    </row>
    <row r="9" spans="2:12" x14ac:dyDescent="0.25">
      <c r="B9" s="109"/>
      <c r="C9" s="109"/>
      <c r="D9" s="109"/>
      <c r="E9" s="34" t="s">
        <v>115</v>
      </c>
      <c r="F9" s="34" t="s">
        <v>116</v>
      </c>
      <c r="G9" s="34" t="s">
        <v>117</v>
      </c>
      <c r="H9" s="34" t="s">
        <v>118</v>
      </c>
      <c r="I9" s="113"/>
      <c r="J9" s="34" t="s">
        <v>121</v>
      </c>
      <c r="K9" s="34" t="s">
        <v>122</v>
      </c>
      <c r="L9" s="113"/>
    </row>
    <row r="10" spans="2:12" ht="75" x14ac:dyDescent="0.25">
      <c r="B10" s="33" t="s">
        <v>11</v>
      </c>
      <c r="C10" s="35" t="s">
        <v>132</v>
      </c>
      <c r="D10" s="33"/>
      <c r="E10" s="33"/>
      <c r="F10" s="33"/>
      <c r="G10" s="33"/>
      <c r="H10" s="33"/>
      <c r="I10" s="33"/>
      <c r="J10" s="33">
        <v>2023</v>
      </c>
      <c r="K10" s="33">
        <v>2027</v>
      </c>
      <c r="L10" s="35" t="s">
        <v>133</v>
      </c>
    </row>
    <row r="11" spans="2:12" ht="30" x14ac:dyDescent="0.25">
      <c r="B11" s="33" t="s">
        <v>15</v>
      </c>
      <c r="C11" s="36"/>
      <c r="D11" s="33"/>
      <c r="E11" s="33"/>
      <c r="F11" s="33"/>
      <c r="G11" s="33"/>
      <c r="H11" s="33"/>
      <c r="I11" s="33"/>
      <c r="J11" s="33">
        <v>2023</v>
      </c>
      <c r="K11" s="33">
        <v>2027</v>
      </c>
      <c r="L11" s="35" t="s">
        <v>133</v>
      </c>
    </row>
    <row r="12" spans="2:12" ht="14.45" x14ac:dyDescent="0.3">
      <c r="B12" s="33" t="s">
        <v>125</v>
      </c>
      <c r="C12" s="36"/>
      <c r="D12" s="33"/>
      <c r="E12" s="33"/>
      <c r="F12" s="33"/>
      <c r="G12" s="33"/>
      <c r="H12" s="33"/>
      <c r="I12" s="33"/>
      <c r="J12" s="33"/>
      <c r="K12" s="33"/>
      <c r="L12" s="33"/>
    </row>
    <row r="13" spans="2:12" x14ac:dyDescent="0.25">
      <c r="B13" s="33" t="s">
        <v>130</v>
      </c>
      <c r="C13" s="36"/>
      <c r="D13" s="33"/>
      <c r="E13" s="33">
        <f t="shared" ref="E13:F13" si="0">SUM(E10:E11)</f>
        <v>0</v>
      </c>
      <c r="F13" s="33">
        <f t="shared" si="0"/>
        <v>0</v>
      </c>
      <c r="G13" s="33">
        <f>SUM(G10:G11)</f>
        <v>0</v>
      </c>
      <c r="H13" s="33">
        <f>SUM(H10:H11)</f>
        <v>0</v>
      </c>
      <c r="I13" s="33"/>
      <c r="J13" s="33"/>
      <c r="K13" s="33"/>
      <c r="L13" s="33"/>
    </row>
    <row r="16" spans="2:12" x14ac:dyDescent="0.25">
      <c r="B16" t="s">
        <v>148</v>
      </c>
    </row>
  </sheetData>
  <mergeCells count="9">
    <mergeCell ref="I3:L3"/>
    <mergeCell ref="B4:L7"/>
    <mergeCell ref="B8:B9"/>
    <mergeCell ref="C8:C9"/>
    <mergeCell ref="D8:D9"/>
    <mergeCell ref="E8:H8"/>
    <mergeCell ref="I8:I9"/>
    <mergeCell ref="J8:K8"/>
    <mergeCell ref="L8:L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5" sqref="C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 5.1.1.SAM Uzņ.pašvald.</vt:lpstr>
      <vt:lpstr>2.1.1.SAM Reģ.</vt:lpstr>
      <vt:lpstr>2.1.3.SAM Reģ.</vt:lpstr>
      <vt:lpstr>5.1.1.SAM Uzņ. Reģ.</vt:lpstr>
      <vt:lpstr>5.1.1.SAM PĀ reģ.</vt:lpstr>
      <vt:lpstr>5.1.1.SAM Viedā pašv. reģ.</vt:lpstr>
      <vt:lpstr>6.1.1.SAM Reģ.</vt:lpstr>
      <vt:lpstr>Sheet1</vt:lpstr>
      <vt:lpstr>' 5.1.1.SAM Uzņ.pašvald.'!_Hlk63758893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29</dc:creator>
  <cp:lastModifiedBy>Ingrida</cp:lastModifiedBy>
  <dcterms:created xsi:type="dcterms:W3CDTF">2021-06-28T09:54:53Z</dcterms:created>
  <dcterms:modified xsi:type="dcterms:W3CDTF">2021-06-29T03:31:32Z</dcterms:modified>
</cp:coreProperties>
</file>